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Beta" sheetId="11" r:id="rId1"/>
  </sheets>
  <definedNames>
    <definedName name="_xlnm._FilterDatabase" localSheetId="0" hidden="1">Beta!$A$12:$L$663</definedName>
    <definedName name="MyName">#REF!</definedName>
    <definedName name="_xlnm.Print_Area" localSheetId="0">Beta!$B$12:$L$658</definedName>
    <definedName name="_xlnm.Print_Titles" localSheetId="0">Beta!$12:$12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58" i="11" l="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14" i="11"/>
  <c r="L13" i="11"/>
  <c r="L658" i="11" l="1"/>
</calcChain>
</file>

<file path=xl/sharedStrings.xml><?xml version="1.0" encoding="utf-8"?>
<sst xmlns="http://schemas.openxmlformats.org/spreadsheetml/2006/main" count="4551" uniqueCount="2565">
  <si>
    <t>073140235</t>
  </si>
  <si>
    <t>073140236</t>
  </si>
  <si>
    <t>073140237</t>
  </si>
  <si>
    <t>073140238</t>
  </si>
  <si>
    <t>073140239</t>
  </si>
  <si>
    <t>073140240</t>
  </si>
  <si>
    <t>073140241</t>
  </si>
  <si>
    <t>073140243</t>
  </si>
  <si>
    <t>073140244</t>
  </si>
  <si>
    <t>073140245</t>
  </si>
  <si>
    <t>073140246</t>
  </si>
  <si>
    <t>073140247</t>
  </si>
  <si>
    <t>073140248</t>
  </si>
  <si>
    <t>Macro</t>
  </si>
  <si>
    <t>Macro description</t>
  </si>
  <si>
    <t>code</t>
  </si>
  <si>
    <t>Description</t>
  </si>
  <si>
    <t>Item</t>
  </si>
  <si>
    <t>photo</t>
  </si>
  <si>
    <t>EAN code</t>
  </si>
  <si>
    <t>mag.</t>
  </si>
  <si>
    <t>00020</t>
  </si>
  <si>
    <t>KEYS TO OPERATE</t>
  </si>
  <si>
    <t>000420007</t>
  </si>
  <si>
    <t>COMBINATION WRENCHES 7</t>
  </si>
  <si>
    <t>42OLD 7</t>
  </si>
  <si>
    <t>8014230020488</t>
  </si>
  <si>
    <t>PF07</t>
  </si>
  <si>
    <t>000420008</t>
  </si>
  <si>
    <t>COMBINATION WRENCHES 8</t>
  </si>
  <si>
    <t>42OLD 8</t>
  </si>
  <si>
    <t>8014230020495</t>
  </si>
  <si>
    <t>000420009</t>
  </si>
  <si>
    <t>COMBINATION WRENCHES 9</t>
  </si>
  <si>
    <t>42OLD 9</t>
  </si>
  <si>
    <t>8014230020501</t>
  </si>
  <si>
    <t>000420010</t>
  </si>
  <si>
    <t>COMBINATION WRENCHES 10</t>
  </si>
  <si>
    <t>42OLD 10</t>
  </si>
  <si>
    <t>8014230020518</t>
  </si>
  <si>
    <t>000420018</t>
  </si>
  <si>
    <t>COMBINATION WRENCHES 18</t>
  </si>
  <si>
    <t>42OLD 18</t>
  </si>
  <si>
    <t>8014230020594</t>
  </si>
  <si>
    <t>000420106</t>
  </si>
  <si>
    <t>COMBINATION WRENCHES AS 1/4</t>
  </si>
  <si>
    <t>42AS 1/4</t>
  </si>
  <si>
    <t>8014230020914</t>
  </si>
  <si>
    <t>PF01</t>
  </si>
  <si>
    <t>000420108</t>
  </si>
  <si>
    <t>COMBINATION WRENCHES AS 5/16</t>
  </si>
  <si>
    <t>42AS 5/16</t>
  </si>
  <si>
    <t>8014230020921</t>
  </si>
  <si>
    <t>000420110</t>
  </si>
  <si>
    <t>COMBINATION WRENCHES AS 3/8</t>
  </si>
  <si>
    <t>42AS 3/8</t>
  </si>
  <si>
    <t>000420111</t>
  </si>
  <si>
    <t>COMBINATION WRENCHES AS 7/16</t>
  </si>
  <si>
    <t>42AS 7/16</t>
  </si>
  <si>
    <t>8014230020945</t>
  </si>
  <si>
    <t>000420113</t>
  </si>
  <si>
    <t>COMBINATION WRENCHES AS 1/2</t>
  </si>
  <si>
    <t>42AS 1/2</t>
  </si>
  <si>
    <t>8014230020952</t>
  </si>
  <si>
    <t>000420114</t>
  </si>
  <si>
    <t>COMBINATION WRENCHES AS 9/16</t>
  </si>
  <si>
    <t>42AS 9/16</t>
  </si>
  <si>
    <t>8014230020969</t>
  </si>
  <si>
    <t>000420116</t>
  </si>
  <si>
    <t>COMBINATION WRENCHES AS 5/8</t>
  </si>
  <si>
    <t>42AS 5/8</t>
  </si>
  <si>
    <t>8014230020976</t>
  </si>
  <si>
    <t>000420117</t>
  </si>
  <si>
    <t>COMBINATION WRENCHES AS 11/16</t>
  </si>
  <si>
    <t>42AS 11/16</t>
  </si>
  <si>
    <t>8014230020983</t>
  </si>
  <si>
    <t>000420119</t>
  </si>
  <si>
    <t>COMBINATION WRENCHES AS 3/4</t>
  </si>
  <si>
    <t>42AS 3/4</t>
  </si>
  <si>
    <t>000420121</t>
  </si>
  <si>
    <t>COMBINATION WRENCHES AS 13/16</t>
  </si>
  <si>
    <t>42AS 13/16</t>
  </si>
  <si>
    <t>8014230021003</t>
  </si>
  <si>
    <t>000420124</t>
  </si>
  <si>
    <t>COMBINATION WRENCHES AS 15/16</t>
  </si>
  <si>
    <t>42AS 15/16</t>
  </si>
  <si>
    <t>8014230021027</t>
  </si>
  <si>
    <t>000420125</t>
  </si>
  <si>
    <t>COMBINATION WRENCHES AS 1</t>
  </si>
  <si>
    <t>42AS 1</t>
  </si>
  <si>
    <t>8014230021034</t>
  </si>
  <si>
    <t>000420127</t>
  </si>
  <si>
    <t>COMBINATION WRENCHES AS 1.1/16</t>
  </si>
  <si>
    <t>42AS 1.1/16</t>
  </si>
  <si>
    <t>000420129</t>
  </si>
  <si>
    <t>COMBINATION WRENCHES AS 1.1/8</t>
  </si>
  <si>
    <t>42AS 1.1/8</t>
  </si>
  <si>
    <t>000420132</t>
  </si>
  <si>
    <t>COMBINATION WRENCHES AS 1.1/4</t>
  </si>
  <si>
    <t>42AS 1.1/4</t>
  </si>
  <si>
    <t>8014230021065</t>
  </si>
  <si>
    <t>000420133</t>
  </si>
  <si>
    <t>COMBINATION WRENCHES AS 1.5/16</t>
  </si>
  <si>
    <t>42AS 1.5/16</t>
  </si>
  <si>
    <t>8014230021072</t>
  </si>
  <si>
    <t>000420135</t>
  </si>
  <si>
    <t>COMBINATION WRENCHES AS 1.3/8</t>
  </si>
  <si>
    <t>42AS 1.3/8</t>
  </si>
  <si>
    <t>8014230021089</t>
  </si>
  <si>
    <t>000420136</t>
  </si>
  <si>
    <t>COMBINATION WRENCHES AS 1.7/16</t>
  </si>
  <si>
    <t>42AS 1.7/16</t>
  </si>
  <si>
    <t>8014230021096</t>
  </si>
  <si>
    <t>000420138</t>
  </si>
  <si>
    <t>COMBINATION WRENCHES AS 1.1/2</t>
  </si>
  <si>
    <t>42AS 1.1/2</t>
  </si>
  <si>
    <t>8014230021102</t>
  </si>
  <si>
    <t>000420159</t>
  </si>
  <si>
    <t>COMBINATION WRENCHES ENVELOPE SERIES 9PCS AS/B9N</t>
  </si>
  <si>
    <t>42AS/B9N</t>
  </si>
  <si>
    <t>8054809245799</t>
  </si>
  <si>
    <t>000420166</t>
  </si>
  <si>
    <t>COMBINATION WRENCHES SERIES 16PCS AS/16</t>
  </si>
  <si>
    <t>42AS/16</t>
  </si>
  <si>
    <t>8014230821580</t>
  </si>
  <si>
    <t>000420168</t>
  </si>
  <si>
    <t>COMBINATION WRENCHES SERIES 17PCS AS/17</t>
  </si>
  <si>
    <t>42AS/17</t>
  </si>
  <si>
    <t>8014230847580</t>
  </si>
  <si>
    <t>00190</t>
  </si>
  <si>
    <t>SAFETY TOOLS</t>
  </si>
  <si>
    <t>000424106</t>
  </si>
  <si>
    <t>H-SAFE AS 1/4 COMBINATION WRENCHES</t>
  </si>
  <si>
    <t>42HS/AS 1/4</t>
  </si>
  <si>
    <t>8014230859026</t>
  </si>
  <si>
    <t>000424108</t>
  </si>
  <si>
    <t>H-SAFE AS 5/16 COMBINATION WRENCHES</t>
  </si>
  <si>
    <t>42HS/AS 5/16</t>
  </si>
  <si>
    <t>8014230859033</t>
  </si>
  <si>
    <t>000424114</t>
  </si>
  <si>
    <t>H-SAFE AS 9/16 COMBINATION WRENCHES</t>
  </si>
  <si>
    <t>42HS/AS 9/16</t>
  </si>
  <si>
    <t>8014230859071</t>
  </si>
  <si>
    <t>000424116</t>
  </si>
  <si>
    <t>H-SAFE AS 5/8 COMBINATION WRENCHES</t>
  </si>
  <si>
    <t>42HS/AS 5/8</t>
  </si>
  <si>
    <t>8014230859088</t>
  </si>
  <si>
    <t>000424117</t>
  </si>
  <si>
    <t>H-SAFE AS 11/16 COMBINATION WRENCHES</t>
  </si>
  <si>
    <t>42HS/AS 11/16</t>
  </si>
  <si>
    <t>8014230859095</t>
  </si>
  <si>
    <t>000424119</t>
  </si>
  <si>
    <t>H-SAFE AS 3/4 COMBINATION WRENCHES</t>
  </si>
  <si>
    <t>42HS/AS 3/4</t>
  </si>
  <si>
    <t>8014230859101</t>
  </si>
  <si>
    <t>000424121</t>
  </si>
  <si>
    <t>H-SAFE AS 13/16 COMBINATION WRENCHES</t>
  </si>
  <si>
    <t>42HS/AS 13/16</t>
  </si>
  <si>
    <t>8014230859118</t>
  </si>
  <si>
    <t>000424122</t>
  </si>
  <si>
    <t>H-SAFE AS 7/8 COMBINATION WRENCHES</t>
  </si>
  <si>
    <t>42HS/AS 7/8</t>
  </si>
  <si>
    <t>8014230859125</t>
  </si>
  <si>
    <t>000424124</t>
  </si>
  <si>
    <t>H-SAFE AS 15/16 COMBINATION WRENCHES</t>
  </si>
  <si>
    <t>42HS/AS 15/16</t>
  </si>
  <si>
    <t>8014230859132</t>
  </si>
  <si>
    <t>000424125</t>
  </si>
  <si>
    <t>H-SAFE AS 1 COMBINATION KEYS</t>
  </si>
  <si>
    <t>42HS/AS 1</t>
  </si>
  <si>
    <t>8014230859149</t>
  </si>
  <si>
    <t>000424127</t>
  </si>
  <si>
    <t>H-SAFE COMBINATION WRENCHES AS 1.1/16</t>
  </si>
  <si>
    <t>42HS/AS 1.1/16</t>
  </si>
  <si>
    <t>8014230859156</t>
  </si>
  <si>
    <t>000424129</t>
  </si>
  <si>
    <t>H-SAFE COMBINATION WRENCHES AS 1.1/8</t>
  </si>
  <si>
    <t>42HS/AS 1.1/8</t>
  </si>
  <si>
    <t>8014230859163</t>
  </si>
  <si>
    <t>000424132</t>
  </si>
  <si>
    <t>H-SAFE AS 1.1/4 COMBINATION WRENCHES</t>
  </si>
  <si>
    <t>42HS/AS 1.1/4</t>
  </si>
  <si>
    <t>8014230859170</t>
  </si>
  <si>
    <t>000424133</t>
  </si>
  <si>
    <t>H-SAFE AS 1.5/16 COMBINATION WRENCHES</t>
  </si>
  <si>
    <t>42HS/AS 1.5/16</t>
  </si>
  <si>
    <t>8014230859187</t>
  </si>
  <si>
    <t>000550603</t>
  </si>
  <si>
    <t>DOUBLE OPEN WRENCHES POLISHED MP 6X7</t>
  </si>
  <si>
    <t>55MP 6X7</t>
  </si>
  <si>
    <t>8014230159072</t>
  </si>
  <si>
    <t>000550606</t>
  </si>
  <si>
    <t>DOUBLE OPEN WRENCHES POLISHED MP 8X9</t>
  </si>
  <si>
    <t>55MP 8X9</t>
  </si>
  <si>
    <t>8014230159089</t>
  </si>
  <si>
    <t>000550615</t>
  </si>
  <si>
    <t>POLISHED DOP FORK WRENCHES MP 14X15</t>
  </si>
  <si>
    <t>55MP 14X15</t>
  </si>
  <si>
    <t>8014230159119</t>
  </si>
  <si>
    <t>000550618</t>
  </si>
  <si>
    <t>DOP POLISHED FORK WRENCHES MP 16X17</t>
  </si>
  <si>
    <t>55MP 16X17</t>
  </si>
  <si>
    <t>8014230159126</t>
  </si>
  <si>
    <t>000550621</t>
  </si>
  <si>
    <t>DOP POLISHED FORK WRENCHES MP 18X19</t>
  </si>
  <si>
    <t>55MP 18X19</t>
  </si>
  <si>
    <t>8014230159133</t>
  </si>
  <si>
    <t>000550627</t>
  </si>
  <si>
    <t>POLISHED DOP FORK WRENCHES MP 21X23</t>
  </si>
  <si>
    <t>55MP 21X23</t>
  </si>
  <si>
    <t>8014230159157</t>
  </si>
  <si>
    <t>POLISHED DOUBLE OPEN WRENCHES MP21X23</t>
  </si>
  <si>
    <t>000550630</t>
  </si>
  <si>
    <t>POLISHED DOP FORK WRENCHES MP 24X26</t>
  </si>
  <si>
    <t>55MP 24X26</t>
  </si>
  <si>
    <t>8014230159164</t>
  </si>
  <si>
    <t>POLISHED DOUBLE FORK WRENCHES MP24X26</t>
  </si>
  <si>
    <t>000550633</t>
  </si>
  <si>
    <t>DOP POLISHED FORK WRENCHES MP 25X28</t>
  </si>
  <si>
    <t>55MP 25X28</t>
  </si>
  <si>
    <t>8014230159171</t>
  </si>
  <si>
    <t>POLISHED DOUBLE OPEN WRENCHES MP25X28</t>
  </si>
  <si>
    <t>000550636</t>
  </si>
  <si>
    <t>DOP POLISHED FORK WRENCHES MP 27X29</t>
  </si>
  <si>
    <t>55MP 27X29</t>
  </si>
  <si>
    <t>8014230159188</t>
  </si>
  <si>
    <t>POLISHED DOUBLE FORK WRENCHES MP27X29</t>
  </si>
  <si>
    <t>000550639</t>
  </si>
  <si>
    <t>DOP POLISHED FORK WRENCHES MP 30X32</t>
  </si>
  <si>
    <t>55MP 30X32</t>
  </si>
  <si>
    <t>8014230159195</t>
  </si>
  <si>
    <t>POLISHED DOUBLE OPEN WRENCHES MP30X32</t>
  </si>
  <si>
    <t>000550651</t>
  </si>
  <si>
    <t>POLISHED OPEN END WRENCHES SR 13PZ MP/S13</t>
  </si>
  <si>
    <t>55MP/S13</t>
  </si>
  <si>
    <t>8014230159218</t>
  </si>
  <si>
    <t>000550653</t>
  </si>
  <si>
    <t>POLISHED OPEN END WRENCHES SR 12PZ MP/S12</t>
  </si>
  <si>
    <t>55MP/S12</t>
  </si>
  <si>
    <t>8014230847672</t>
  </si>
  <si>
    <t>000961706</t>
  </si>
  <si>
    <t>CHROME HEXAGON MALE KEYS BENDING AS 3/32</t>
  </si>
  <si>
    <t>96C-AS 3/32</t>
  </si>
  <si>
    <t>8014230789170</t>
  </si>
  <si>
    <t>000961714</t>
  </si>
  <si>
    <t>CHROME HEXAGON MALE KEYS BENDING AS 5/32</t>
  </si>
  <si>
    <t>96C-AS 5/32</t>
  </si>
  <si>
    <t>8014230789194</t>
  </si>
  <si>
    <t>000961716</t>
  </si>
  <si>
    <t>CHROME HEXAGON MALE KEYS BENDING AS 3/16</t>
  </si>
  <si>
    <t>96C-AS 3/16</t>
  </si>
  <si>
    <t>8014230789200</t>
  </si>
  <si>
    <t>000961718</t>
  </si>
  <si>
    <t>CHROME HEXAGON MALE KEYS BENDING AS 7/32</t>
  </si>
  <si>
    <t>96C-AS 7/32</t>
  </si>
  <si>
    <t>8014230789217</t>
  </si>
  <si>
    <t>000961720</t>
  </si>
  <si>
    <t>CHROME HEXAGON MALE WRENCHES BENDING AS 1/4</t>
  </si>
  <si>
    <t>96C-AS 1/4</t>
  </si>
  <si>
    <t>8014230789224</t>
  </si>
  <si>
    <t>000961724</t>
  </si>
  <si>
    <t>CHROME HEXAGON MALE KEYS BENDING AS 5/16</t>
  </si>
  <si>
    <t>96C-AS 5/16</t>
  </si>
  <si>
    <t>8014230789231</t>
  </si>
  <si>
    <t>000961728</t>
  </si>
  <si>
    <t>CHROME HEXAGON MALE WRENCHES BENDING AS 3/8</t>
  </si>
  <si>
    <t>96C-AS 3/8</t>
  </si>
  <si>
    <t>8014230789248</t>
  </si>
  <si>
    <t>000971609</t>
  </si>
  <si>
    <t>CH. FOLD. TX P/SFER YELLOW BTX - C 09</t>
  </si>
  <si>
    <t>97BTX-C 09</t>
  </si>
  <si>
    <t>8054809151908</t>
  </si>
  <si>
    <t>000971610</t>
  </si>
  <si>
    <t>CH. FOLD. TX P/SFER GREEN BTX - C 10</t>
  </si>
  <si>
    <t>97BTX-C 10</t>
  </si>
  <si>
    <t>8054809151915</t>
  </si>
  <si>
    <t>000971615</t>
  </si>
  <si>
    <t>CH. FOLD. TX P/SFER DARK GREEN BTX -C 15</t>
  </si>
  <si>
    <t>97BTX-C 15</t>
  </si>
  <si>
    <t>8054809151922</t>
  </si>
  <si>
    <t>000971620</t>
  </si>
  <si>
    <t>CH. FOLD. TX P/SFER GRAY BTX - C 20</t>
  </si>
  <si>
    <t>97BTX-C 20</t>
  </si>
  <si>
    <t>8054809151939</t>
  </si>
  <si>
    <t>000971625</t>
  </si>
  <si>
    <t>CH. FOLD. TX P/SFER VIOLET BTX - C 25</t>
  </si>
  <si>
    <t>97BTX-C 25</t>
  </si>
  <si>
    <t>8054809151946</t>
  </si>
  <si>
    <t>000971627</t>
  </si>
  <si>
    <t>CH. FOLD. TX P/SFER RED BTX - C 27</t>
  </si>
  <si>
    <t>97BTX-C 27</t>
  </si>
  <si>
    <t>8054809151953</t>
  </si>
  <si>
    <t>000971630</t>
  </si>
  <si>
    <t>CH. FOLD. TX P/SFER ORANGE BTX - C 30</t>
  </si>
  <si>
    <t>97BTX-C 30</t>
  </si>
  <si>
    <t>8054809151960</t>
  </si>
  <si>
    <t>000971640</t>
  </si>
  <si>
    <t>CH. FOLD. TX P/SFER BLUE BTX - C 40</t>
  </si>
  <si>
    <t>97BTX-C 40</t>
  </si>
  <si>
    <t>8054809151977</t>
  </si>
  <si>
    <t>001110020</t>
  </si>
  <si>
    <t>CHROME ROLLER WRENCHES RH ROTATION 8" 200</t>
  </si>
  <si>
    <t>111 200</t>
  </si>
  <si>
    <t>8014230615134</t>
  </si>
  <si>
    <t>001880010</t>
  </si>
  <si>
    <t>STRAIGHT RATCHET RING WRENCHES 10</t>
  </si>
  <si>
    <t>188 10</t>
  </si>
  <si>
    <t>8014230659565</t>
  </si>
  <si>
    <t>001880015</t>
  </si>
  <si>
    <t>STRAIGHT RATCHET RING WRENCHES 15</t>
  </si>
  <si>
    <t>188 15</t>
  </si>
  <si>
    <t>8014230659572</t>
  </si>
  <si>
    <t>PF07-PF01</t>
  </si>
  <si>
    <t>00100</t>
  </si>
  <si>
    <t>TOOLS FOR DRILLING, THREADING AND FILING</t>
  </si>
  <si>
    <t>004100387</t>
  </si>
  <si>
    <t>HSS ROLLED DRILLS INCH AS 5/16</t>
  </si>
  <si>
    <t>410AS 5/16</t>
  </si>
  <si>
    <t>8014230163499</t>
  </si>
  <si>
    <t>004100390</t>
  </si>
  <si>
    <t>HSS ROLLED DRILLS INCH AS 23/64</t>
  </si>
  <si>
    <t>410AS 23/64</t>
  </si>
  <si>
    <t>8014230163529</t>
  </si>
  <si>
    <t>004100433</t>
  </si>
  <si>
    <t>SELECT POL.HSS P.TE 21 AS/SEL</t>
  </si>
  <si>
    <t>410AS/SEL21</t>
  </si>
  <si>
    <t>8014230163765</t>
  </si>
  <si>
    <t>004230006</t>
  </si>
  <si>
    <t>HSS TIPS FOR WELDING POINTS 6</t>
  </si>
  <si>
    <t>423 6</t>
  </si>
  <si>
    <t>8014230097428</t>
  </si>
  <si>
    <t>004230007</t>
  </si>
  <si>
    <t>HSS TIPS FOR WELDING POINTS 7</t>
  </si>
  <si>
    <t>423 7</t>
  </si>
  <si>
    <t>8014230097435</t>
  </si>
  <si>
    <t>004230008</t>
  </si>
  <si>
    <t>HSS POINT WELDING TIPS 8</t>
  </si>
  <si>
    <t>423 8</t>
  </si>
  <si>
    <t>8014230097442</t>
  </si>
  <si>
    <t>004230010</t>
  </si>
  <si>
    <t>HSS TIPS FOR WELDING POINTS 10</t>
  </si>
  <si>
    <t>423 10</t>
  </si>
  <si>
    <t>8014230097459</t>
  </si>
  <si>
    <t>004230015</t>
  </si>
  <si>
    <t>A6.5 WELDING POINT CUTTERS</t>
  </si>
  <si>
    <t>423A 6.5</t>
  </si>
  <si>
    <t>8014230170329</t>
  </si>
  <si>
    <t>004230020</t>
  </si>
  <si>
    <t>WELDING POINT CUTTERS A8,0</t>
  </si>
  <si>
    <t>423A 8.0</t>
  </si>
  <si>
    <t>8014230170336</t>
  </si>
  <si>
    <t>004260106</t>
  </si>
  <si>
    <t>SB6 DEBURRING-COUNTERSINKING CUTTERS</t>
  </si>
  <si>
    <t>426/SB6</t>
  </si>
  <si>
    <t>8014230170497</t>
  </si>
  <si>
    <t>004280201</t>
  </si>
  <si>
    <t>MACHINE TAP CASSETTE FP/FC HSS /C14</t>
  </si>
  <si>
    <t>428/C14</t>
  </si>
  <si>
    <t>8014230170787</t>
  </si>
  <si>
    <t>00180</t>
  </si>
  <si>
    <t>CARS - MOTORCYCLES - CYCLES</t>
  </si>
  <si>
    <t>004370016</t>
  </si>
  <si>
    <t>BRAKE CALIPER SUPPORT RESTORATION SET K/16</t>
  </si>
  <si>
    <t>437K/16</t>
  </si>
  <si>
    <t>8014230774916</t>
  </si>
  <si>
    <t>004370020</t>
  </si>
  <si>
    <t>K/8 AXLE SHAFT THREAD RESTORATION SET</t>
  </si>
  <si>
    <t>437K/8</t>
  </si>
  <si>
    <t>8014230804644</t>
  </si>
  <si>
    <t>00040</t>
  </si>
  <si>
    <t>CONTROLLED TIGHTENING</t>
  </si>
  <si>
    <t>006650011</t>
  </si>
  <si>
    <t>DINABETA 100NM Q1/2 REVERS.READ /10X</t>
  </si>
  <si>
    <t>665/10X</t>
  </si>
  <si>
    <t>8014230901237</t>
  </si>
  <si>
    <t>006650100</t>
  </si>
  <si>
    <t>CALIBRATION SOFTWARE DEVICES 665</t>
  </si>
  <si>
    <t>665SW</t>
  </si>
  <si>
    <t>006650111</t>
  </si>
  <si>
    <t>DINABETA 75 LBF.FT Q1/2 REV.LETT DGT/10X</t>
  </si>
  <si>
    <t>665LB/10X</t>
  </si>
  <si>
    <t>8014230933467</t>
  </si>
  <si>
    <t>006650120</t>
  </si>
  <si>
    <t>DINABETA 150 LBF.FT Q1/2 REV.LETT DGT/20</t>
  </si>
  <si>
    <t>665LB/20</t>
  </si>
  <si>
    <t>8014230933474</t>
  </si>
  <si>
    <t>006650130</t>
  </si>
  <si>
    <t>DINABETA 240 LBF.FT Q1/2 REV.LETT DGT/30</t>
  </si>
  <si>
    <t>665LB/30</t>
  </si>
  <si>
    <t>8014230933481</t>
  </si>
  <si>
    <t>006660071</t>
  </si>
  <si>
    <t>DINABETA Q1/2 REVERS. 900 LBF.IN /10X</t>
  </si>
  <si>
    <t>666N-LBF.IN/10X</t>
  </si>
  <si>
    <t>8014230781990</t>
  </si>
  <si>
    <t>006664005</t>
  </si>
  <si>
    <t>DINABETA 50NM Q3/8 H-SAFE REVERS. /5 OLD</t>
  </si>
  <si>
    <t>666HS/5 OLD</t>
  </si>
  <si>
    <t>8014230859866</t>
  </si>
  <si>
    <t>006664010</t>
  </si>
  <si>
    <t>DINABETA 100NM Q3/8 H-SAFE REV. /10 OLD</t>
  </si>
  <si>
    <t>666HS/10 OLD</t>
  </si>
  <si>
    <t>8014230859873</t>
  </si>
  <si>
    <t>006664031</t>
  </si>
  <si>
    <t>DINABETA 300NM Q1/2 H-SAFE REV /30LC OLD</t>
  </si>
  <si>
    <t>666HS/30LC OLD</t>
  </si>
  <si>
    <t>8014230859897</t>
  </si>
  <si>
    <t>006670040</t>
  </si>
  <si>
    <t>DINABETA 400NM SCROLLING FRAME. 3/4 N /40</t>
  </si>
  <si>
    <t>667N/40</t>
  </si>
  <si>
    <t>8014230782041</t>
  </si>
  <si>
    <t>00030</t>
  </si>
  <si>
    <t>COMPASSES AND ACCESSORIES</t>
  </si>
  <si>
    <t>007200410</t>
  </si>
  <si>
    <t>MACHINE SOCKETS TX 1/2 FTX 10</t>
  </si>
  <si>
    <t>720FTX 10</t>
  </si>
  <si>
    <t>8014230028958</t>
  </si>
  <si>
    <t>007200769</t>
  </si>
  <si>
    <t>PRE-CALIBRATED BARS COLORED MF 1/2 TC 90NM</t>
  </si>
  <si>
    <t>720TC 90</t>
  </si>
  <si>
    <t>8014230822105</t>
  </si>
  <si>
    <t>007200770</t>
  </si>
  <si>
    <t>PRE-CALIBRATED BARS COLORED MF 1/2 TC 100NM</t>
  </si>
  <si>
    <t>720TC 100</t>
  </si>
  <si>
    <t>8014230822112</t>
  </si>
  <si>
    <t>007200771</t>
  </si>
  <si>
    <t>PRE-CALIBRATED BARS COLORED MF 1/2 TC 110NM</t>
  </si>
  <si>
    <t>720TC 110</t>
  </si>
  <si>
    <t>8014230822129</t>
  </si>
  <si>
    <t>007200772</t>
  </si>
  <si>
    <t>PRE-CALIBRATED BARS COLORED MF 1/2 TC 120NM</t>
  </si>
  <si>
    <t>720TC 120</t>
  </si>
  <si>
    <t>8014230822136</t>
  </si>
  <si>
    <t>007200773</t>
  </si>
  <si>
    <t>PRE-CALIBRATED BARS COLORED MF 1/2 TC 135NM</t>
  </si>
  <si>
    <t>720TC 135</t>
  </si>
  <si>
    <t>8014230822143</t>
  </si>
  <si>
    <t>008520010</t>
  </si>
  <si>
    <t>10 ARTICULATED T-SOCKET KEYS</t>
  </si>
  <si>
    <t>852 10</t>
  </si>
  <si>
    <t>8014230840567</t>
  </si>
  <si>
    <t>00050</t>
  </si>
  <si>
    <t>SCREWDRIVER AND INSERTS</t>
  </si>
  <si>
    <t>008610705</t>
  </si>
  <si>
    <t>RIBE PROFILE INSERTS 1/4 L25 RIBE M5</t>
  </si>
  <si>
    <t>861RIBE 5</t>
  </si>
  <si>
    <t>8014230794303</t>
  </si>
  <si>
    <t>008610706</t>
  </si>
  <si>
    <t>RIBE PROFILE INSERTS 1/4 L25 RIBE M6</t>
  </si>
  <si>
    <t>861RIBE 6</t>
  </si>
  <si>
    <t>8014230794310</t>
  </si>
  <si>
    <t>008610707</t>
  </si>
  <si>
    <t>RIBE PROFILE INSERTS 1/4 L25 RIBE M7</t>
  </si>
  <si>
    <t>861RIBE 7</t>
  </si>
  <si>
    <t>8014230794327</t>
  </si>
  <si>
    <t>008610708</t>
  </si>
  <si>
    <t>RIBE PROFILE INSERTS 1/4 L25 RIBE M8</t>
  </si>
  <si>
    <t>861RIBE 8</t>
  </si>
  <si>
    <t>8014230794334</t>
  </si>
  <si>
    <t>008610709</t>
  </si>
  <si>
    <t>RIBE PROFILE INSERTS 1/4 L25 RIBE M9</t>
  </si>
  <si>
    <t>861RIBE 9</t>
  </si>
  <si>
    <t>8014230794341</t>
  </si>
  <si>
    <t>008610725</t>
  </si>
  <si>
    <t>PROFILE INSERTS XZN 1/4 L25 XZN 5</t>
  </si>
  <si>
    <t>861XZN 5</t>
  </si>
  <si>
    <t>8014230794358</t>
  </si>
  <si>
    <t>008610726</t>
  </si>
  <si>
    <t>PROFILE INSERTS XZN 1/4 L25 XZN 6</t>
  </si>
  <si>
    <t>861XZN 6</t>
  </si>
  <si>
    <t>8014230794365</t>
  </si>
  <si>
    <t>008610728</t>
  </si>
  <si>
    <t>PROFILE INSERTS XZN 1/4 L25 XZN 8</t>
  </si>
  <si>
    <t>861XZN 8</t>
  </si>
  <si>
    <t>8014230794372</t>
  </si>
  <si>
    <t>008660520</t>
  </si>
  <si>
    <t>RTX 5/16-L30 RTX 40 INSERTS</t>
  </si>
  <si>
    <t>866RTX 40</t>
  </si>
  <si>
    <t>8014230794433</t>
  </si>
  <si>
    <t>008660525</t>
  </si>
  <si>
    <t>RTX 5/16-L30 RTX 45 INSERTS</t>
  </si>
  <si>
    <t>866RTX 45</t>
  </si>
  <si>
    <t>8014230794440</t>
  </si>
  <si>
    <t>008660530</t>
  </si>
  <si>
    <t>RTX 5/16-L30 RTX 50 INSERTS</t>
  </si>
  <si>
    <t>866RTX 50</t>
  </si>
  <si>
    <t>8014230794457</t>
  </si>
  <si>
    <t>008660535</t>
  </si>
  <si>
    <t>RTX 5/16-L30 RTX 55 INSERTS</t>
  </si>
  <si>
    <t>866RTX 55</t>
  </si>
  <si>
    <t>8014230794464</t>
  </si>
  <si>
    <t>008660540</t>
  </si>
  <si>
    <t>RTX 5/16-L30 RTX 60 INSERTS</t>
  </si>
  <si>
    <t>866RTX 60</t>
  </si>
  <si>
    <t>8014230794471</t>
  </si>
  <si>
    <t>008660545</t>
  </si>
  <si>
    <t>RTX 5/16-L30 RTX 70 INSERTS</t>
  </si>
  <si>
    <t>866RTX 70</t>
  </si>
  <si>
    <t>8014230794488</t>
  </si>
  <si>
    <t>009002040</t>
  </si>
  <si>
    <t>MULTICOLOURED HEXAGONAL SOCKETS 1/4 4</t>
  </si>
  <si>
    <t>900MC 4</t>
  </si>
  <si>
    <t>8054809153094</t>
  </si>
  <si>
    <t>009002050</t>
  </si>
  <si>
    <t>MULTICOLOURED HEXAGONAL SOCKETS 1/4 5</t>
  </si>
  <si>
    <t>900MC 5</t>
  </si>
  <si>
    <t>8054809153100</t>
  </si>
  <si>
    <t>009002060</t>
  </si>
  <si>
    <t>MULTICOLOURED HEXAGONAL SOCKETS 1/4 6</t>
  </si>
  <si>
    <t>900MC 6</t>
  </si>
  <si>
    <t>8054809153117</t>
  </si>
  <si>
    <t>009002090</t>
  </si>
  <si>
    <t>MULTICOLOURED HEXAGONAL SOCKETS 1/4 9</t>
  </si>
  <si>
    <t>900MC 9</t>
  </si>
  <si>
    <t>8054809153148</t>
  </si>
  <si>
    <t>009002100</t>
  </si>
  <si>
    <t>MULTICOLOR HEXAGONAL SOCKETS 1/4 10</t>
  </si>
  <si>
    <t>900MC 10</t>
  </si>
  <si>
    <t>8054809153155</t>
  </si>
  <si>
    <t>009002110</t>
  </si>
  <si>
    <t>MULTICOLOR HEXAGONAL SOCKETS 1/4 11</t>
  </si>
  <si>
    <t>900MC 11</t>
  </si>
  <si>
    <t>8054809153162</t>
  </si>
  <si>
    <t>009002120</t>
  </si>
  <si>
    <t>MULTICOLOR HEXAGONAL SOCKETS 1/4 12</t>
  </si>
  <si>
    <t>900MC 12</t>
  </si>
  <si>
    <t>8054809153179</t>
  </si>
  <si>
    <t>009002130</t>
  </si>
  <si>
    <t>MULTICOLOR HEXAGONAL SOCKETS 1/4 13</t>
  </si>
  <si>
    <t>900MC 13</t>
  </si>
  <si>
    <t>8054809153186</t>
  </si>
  <si>
    <t>009002140</t>
  </si>
  <si>
    <t>MULTICOLOR HEXAGONAL SOCKETS 1/4 14</t>
  </si>
  <si>
    <t>900MC 14</t>
  </si>
  <si>
    <t>8054809153193</t>
  </si>
  <si>
    <t>009200983</t>
  </si>
  <si>
    <t>BOXES 27PCS HEXAGONAL 1/2 A/C21X</t>
  </si>
  <si>
    <t>920A/C21X</t>
  </si>
  <si>
    <t>8014230106748</t>
  </si>
  <si>
    <t>009550021</t>
  </si>
  <si>
    <t>SPARK PLUG WRENCHES 20.8</t>
  </si>
  <si>
    <t>955 20.8</t>
  </si>
  <si>
    <t>8014230038858</t>
  </si>
  <si>
    <t>009560217</t>
  </si>
  <si>
    <t>SPARK PLUG SOCKETS 1/2" POLIG. L17,8</t>
  </si>
  <si>
    <t>956L 17.8</t>
  </si>
  <si>
    <t>8014230478708</t>
  </si>
  <si>
    <t>009600027</t>
  </si>
  <si>
    <t>DIESEL INJECTOR SOCKETS 27</t>
  </si>
  <si>
    <t>960 27</t>
  </si>
  <si>
    <t>8014230038971</t>
  </si>
  <si>
    <t>009600032</t>
  </si>
  <si>
    <t>OXYGEN SENSOR COMPASSES 1/2 HEX. 29</t>
  </si>
  <si>
    <t>960T/A</t>
  </si>
  <si>
    <t>8054809135458</t>
  </si>
  <si>
    <t>009600033</t>
  </si>
  <si>
    <t>INJECTOR SOCKETS 1/2 POLYG. 27</t>
  </si>
  <si>
    <t>960T/B</t>
  </si>
  <si>
    <t>8054809135465</t>
  </si>
  <si>
    <t>009600034</t>
  </si>
  <si>
    <t>SPECIAL PIPE SOCKETS 1/2 HEX. 22</t>
  </si>
  <si>
    <t>960T/C</t>
  </si>
  <si>
    <t>8054809135472</t>
  </si>
  <si>
    <t>009600037</t>
  </si>
  <si>
    <t>OIL SENSOR COMPASSES 3/8 1' - 1'1/16</t>
  </si>
  <si>
    <t>960T/F</t>
  </si>
  <si>
    <t>8054809135502</t>
  </si>
  <si>
    <t>009600052</t>
  </si>
  <si>
    <t>SWIVEL KEYS HEX-POLIG LAMBDA SENSOR 22EP</t>
  </si>
  <si>
    <t>960/22EP 300</t>
  </si>
  <si>
    <t>8014230804620</t>
  </si>
  <si>
    <t>009600063</t>
  </si>
  <si>
    <t>OPEN SENSOR KEYS FOLDING Q.3/8 HEXAG 13</t>
  </si>
  <si>
    <t>960YP 13</t>
  </si>
  <si>
    <t>8014230930138</t>
  </si>
  <si>
    <t>009600073</t>
  </si>
  <si>
    <t>OPEN SENSOR KEYS DIRECTION Q.3/8 HEXAG 13</t>
  </si>
  <si>
    <t>960D/13</t>
  </si>
  <si>
    <t>8014230930169</t>
  </si>
  <si>
    <t>009600074</t>
  </si>
  <si>
    <t>OPEN SENSOR KEYS DIRECTION Q.3/8 HEXAG 14</t>
  </si>
  <si>
    <t>960D/14</t>
  </si>
  <si>
    <t>8014230930176</t>
  </si>
  <si>
    <t>009600077</t>
  </si>
  <si>
    <t>OPEN SENSOR KEYS DIRECTION Q.3/8 HEXAG 17</t>
  </si>
  <si>
    <t>960D/17</t>
  </si>
  <si>
    <t>8014230930183</t>
  </si>
  <si>
    <t>009600151</t>
  </si>
  <si>
    <t>SOCKETS RINGS INJECTOR HOLDER G</t>
  </si>
  <si>
    <t>960G</t>
  </si>
  <si>
    <t>8014230696119</t>
  </si>
  <si>
    <t>009600152</t>
  </si>
  <si>
    <t>INJECTOR NUT BOXES 4 PCS</t>
  </si>
  <si>
    <t>960H/C4</t>
  </si>
  <si>
    <t>8014230685618</t>
  </si>
  <si>
    <t>009600153</t>
  </si>
  <si>
    <t>OPEN SOCKETS INJECTOR HOLDER RINGS L</t>
  </si>
  <si>
    <t>960L</t>
  </si>
  <si>
    <t>8014230696126</t>
  </si>
  <si>
    <t>009600510</t>
  </si>
  <si>
    <t>DGT AD/TP2 TESTER ADAPTERS KIT</t>
  </si>
  <si>
    <t>960AD/TP2</t>
  </si>
  <si>
    <t>8014230664606</t>
  </si>
  <si>
    <t>00060</t>
  </si>
  <si>
    <t>PLIERS</t>
  </si>
  <si>
    <t>010449250</t>
  </si>
  <si>
    <t>ADJUSTABLE CLAMPS 250K</t>
  </si>
  <si>
    <t>1044K 250</t>
  </si>
  <si>
    <t>8014230702841</t>
  </si>
  <si>
    <t>010480010</t>
  </si>
  <si>
    <t>ADJUSTABLE CLOSED PLIERS 175</t>
  </si>
  <si>
    <t>1048 175</t>
  </si>
  <si>
    <t>8014230655437</t>
  </si>
  <si>
    <t>00090</t>
  </si>
  <si>
    <t>CUTTING/CUTTING TOOLS</t>
  </si>
  <si>
    <t>011290000</t>
  </si>
  <si>
    <t>ELECTRICIAN SCISSORS CURVED BLADES BM</t>
  </si>
  <si>
    <t>1129BM</t>
  </si>
  <si>
    <t>8014230425603</t>
  </si>
  <si>
    <t>011299000</t>
  </si>
  <si>
    <t>ELECTRICIAN SCISSORS CURVED BLADES BMK</t>
  </si>
  <si>
    <t>1129BMK</t>
  </si>
  <si>
    <t>8014230561455</t>
  </si>
  <si>
    <t>011500098</t>
  </si>
  <si>
    <t>UNIVERSAL PLIERS MQ 180</t>
  </si>
  <si>
    <t>1150MQ 180</t>
  </si>
  <si>
    <t>8014230422381</t>
  </si>
  <si>
    <t>011500102</t>
  </si>
  <si>
    <t>UNIVERSAL PLIERS MQ 220</t>
  </si>
  <si>
    <t>1150MQ 220</t>
  </si>
  <si>
    <t>8014230422404</t>
  </si>
  <si>
    <t>012730416</t>
  </si>
  <si>
    <t>B.CO DISPLAYS CART.8 CONF.1273MQ/F-D6</t>
  </si>
  <si>
    <t>1273MQ/F-EC8</t>
  </si>
  <si>
    <t>8014230897981</t>
  </si>
  <si>
    <t>012740412</t>
  </si>
  <si>
    <t>SCREWDRIVER LPP SLIM BG MQ/F 6.5X150</t>
  </si>
  <si>
    <t>1274MQ/F 6.5X150</t>
  </si>
  <si>
    <t>8014230885681</t>
  </si>
  <si>
    <t>013440010</t>
  </si>
  <si>
    <t>PAIRS OF FEELER GAUGES 10 BLADES BODYWORKERS</t>
  </si>
  <si>
    <t>1344</t>
  </si>
  <si>
    <t>8014230839776</t>
  </si>
  <si>
    <t>013600000</t>
  </si>
  <si>
    <t>RUBBER HAMMERED BODYWORK HAMMERS</t>
  </si>
  <si>
    <t>1360G</t>
  </si>
  <si>
    <t>8054809115955</t>
  </si>
  <si>
    <t>013620011</t>
  </si>
  <si>
    <t>TOOLS FOR CHECKING BODYWORK DAMAGES ø 80</t>
  </si>
  <si>
    <t>1362B</t>
  </si>
  <si>
    <t>8054809368641</t>
  </si>
  <si>
    <t>013660003</t>
  </si>
  <si>
    <t>SPOTTER SHOOTING CROSSBEAM T</t>
  </si>
  <si>
    <t>1366ST</t>
  </si>
  <si>
    <t>8014230878713</t>
  </si>
  <si>
    <t>00120</t>
  </si>
  <si>
    <t>EXTRACTORS</t>
  </si>
  <si>
    <t>014280217</t>
  </si>
  <si>
    <t>EXTRACTOR L NUTS AND BOLTS 1/2 L17</t>
  </si>
  <si>
    <t>1428L 17</t>
  </si>
  <si>
    <t>8014230570921</t>
  </si>
  <si>
    <t>014280219</t>
  </si>
  <si>
    <t>EXTRACTOR L NUTS AND BOLTS 1/2 L19</t>
  </si>
  <si>
    <t>1428L 19</t>
  </si>
  <si>
    <t>8014230570945</t>
  </si>
  <si>
    <t>014280221</t>
  </si>
  <si>
    <t>EXTRACTOR L NUTS AND BOLTS 1/2 L21</t>
  </si>
  <si>
    <t>1428L 21</t>
  </si>
  <si>
    <t>8014230570952</t>
  </si>
  <si>
    <t>014370001</t>
  </si>
  <si>
    <t>12PCS AIR BAG REMOVAL KIT</t>
  </si>
  <si>
    <t>1437/C12</t>
  </si>
  <si>
    <t>8014230717654</t>
  </si>
  <si>
    <t>014610501</t>
  </si>
  <si>
    <t>BLACK PHASE BLOCKS BF/N</t>
  </si>
  <si>
    <t>1461BF/N</t>
  </si>
  <si>
    <t>8014230489421</t>
  </si>
  <si>
    <t>014610502</t>
  </si>
  <si>
    <t>SILVER PHASE BLOCKS BF/AG COUPLES</t>
  </si>
  <si>
    <t>1461BF/AG</t>
  </si>
  <si>
    <t>8014230489438</t>
  </si>
  <si>
    <t>014610503</t>
  </si>
  <si>
    <t>4 RED PHASE BLOCKS BF/R</t>
  </si>
  <si>
    <t>1461BF/R</t>
  </si>
  <si>
    <t>8014230489445</t>
  </si>
  <si>
    <t>014610504</t>
  </si>
  <si>
    <t>BLUE PHASE BLOCK PAIRS BF/B</t>
  </si>
  <si>
    <t>1461BF/B</t>
  </si>
  <si>
    <t>8014230489452</t>
  </si>
  <si>
    <t>014610505</t>
  </si>
  <si>
    <t>GOLD PHASE BLOCKS BF/O COUPLES</t>
  </si>
  <si>
    <t>1461BF/O</t>
  </si>
  <si>
    <t>8014230489469</t>
  </si>
  <si>
    <t>014610506</t>
  </si>
  <si>
    <t>GREEN PHASE BLOCK PAIRS BF/V</t>
  </si>
  <si>
    <t>1461BF/V</t>
  </si>
  <si>
    <t>8014230489476</t>
  </si>
  <si>
    <t>014610507</t>
  </si>
  <si>
    <t>PHASE BLOCKS PAIRS GREY BF/GR</t>
  </si>
  <si>
    <t>1461BF/GR</t>
  </si>
  <si>
    <t>8014230489483</t>
  </si>
  <si>
    <t>014610508</t>
  </si>
  <si>
    <t>SALMON PHASE BLOCKS COUPLES BF/S</t>
  </si>
  <si>
    <t>1461BF/S</t>
  </si>
  <si>
    <t>8014230489490</t>
  </si>
  <si>
    <t>014610509</t>
  </si>
  <si>
    <t>PURPLE PHASE BLOCK PAIRS BF/VI</t>
  </si>
  <si>
    <t>1461BF/VI</t>
  </si>
  <si>
    <t>8014230489506</t>
  </si>
  <si>
    <t>014620032</t>
  </si>
  <si>
    <t>POLYGONAL SOCKETS OPENING SNOD.1/2 CF-SN12</t>
  </si>
  <si>
    <t>1462CF-SN 12</t>
  </si>
  <si>
    <t>8054809226255</t>
  </si>
  <si>
    <t>014620034</t>
  </si>
  <si>
    <t>POLYGONAL SOCKETS OPENING SNOD.1/2 CF-SN14</t>
  </si>
  <si>
    <t>1462CF-SN 14</t>
  </si>
  <si>
    <t>8054809226262</t>
  </si>
  <si>
    <t>014620036</t>
  </si>
  <si>
    <t>POLYGONAL SOCKETS OPENING SNOD.1/2 CF-SN16</t>
  </si>
  <si>
    <t>1462CF-SN 16</t>
  </si>
  <si>
    <t>8054809226279</t>
  </si>
  <si>
    <t>014620038</t>
  </si>
  <si>
    <t>POLYGONAL SOCKETS OPENING SNOD.1/2 CF-SN18</t>
  </si>
  <si>
    <t>1462CF-SN 18</t>
  </si>
  <si>
    <t>8054809226293</t>
  </si>
  <si>
    <t>014620039</t>
  </si>
  <si>
    <t>POLYGONAL SOCKETS OPENING SNOD.1/2 CF-SN19</t>
  </si>
  <si>
    <t>1462CF-SN 19</t>
  </si>
  <si>
    <t>8054809226309</t>
  </si>
  <si>
    <t>014620100</t>
  </si>
  <si>
    <t>UNIVERSAL INJECTOR EXTRACTION KIT /KU</t>
  </si>
  <si>
    <t>1462/KU</t>
  </si>
  <si>
    <t>8014230804828</t>
  </si>
  <si>
    <t>014620435</t>
  </si>
  <si>
    <t>BOSCH 1462 /KI-KU INJECTOR ADAPTERS</t>
  </si>
  <si>
    <t>1462AD/BSC</t>
  </si>
  <si>
    <t>8014230804835</t>
  </si>
  <si>
    <t>014620436</t>
  </si>
  <si>
    <t>SIEMENS INJECTOR ADAPTERS 1462 /KI-KU</t>
  </si>
  <si>
    <t>1462AD/SMN</t>
  </si>
  <si>
    <t>8014230804842</t>
  </si>
  <si>
    <t>014630001</t>
  </si>
  <si>
    <t>PULLEY BLOCK KIT / KIT</t>
  </si>
  <si>
    <t>1463/KIT</t>
  </si>
  <si>
    <t>8014230434407</t>
  </si>
  <si>
    <t>014640350</t>
  </si>
  <si>
    <t>TEXTILE BOX SET OF INJET-CAND.DIESEL ADAPTERS</t>
  </si>
  <si>
    <t>1464IC</t>
  </si>
  <si>
    <t>8014230791463</t>
  </si>
  <si>
    <t>014640377</t>
  </si>
  <si>
    <t>UNIVERSAL FALSE INJECTORS KIT 1464IC</t>
  </si>
  <si>
    <t>1464IC-RK</t>
  </si>
  <si>
    <t>8014230808031</t>
  </si>
  <si>
    <t>014640470</t>
  </si>
  <si>
    <t>FALSE FG REGULATOR BOXES</t>
  </si>
  <si>
    <t>1464FG</t>
  </si>
  <si>
    <t>8014230872643</t>
  </si>
  <si>
    <t>014640600</t>
  </si>
  <si>
    <t>BOX ATTR. CHECK TDI PUMP PRESSURE</t>
  </si>
  <si>
    <t>1464TDI</t>
  </si>
  <si>
    <t>8014230841090</t>
  </si>
  <si>
    <t>014640620</t>
  </si>
  <si>
    <t>CONNECTION BOX CHECK ADB PRESSURE</t>
  </si>
  <si>
    <t>1464ADB</t>
  </si>
  <si>
    <t>8014230956244</t>
  </si>
  <si>
    <t>014640650</t>
  </si>
  <si>
    <t>TOOL BOX FOR CHECKING BRAKE PRESSURE</t>
  </si>
  <si>
    <t>1464PF</t>
  </si>
  <si>
    <t>8014230841106</t>
  </si>
  <si>
    <t>014660201</t>
  </si>
  <si>
    <t>1.5LT TANKS FOR BRAKE FLUID RECOVERY TLF</t>
  </si>
  <si>
    <t>1466TLF</t>
  </si>
  <si>
    <t>8014230900131</t>
  </si>
  <si>
    <t>014660211</t>
  </si>
  <si>
    <t>CH. BRAKE FLUID SYSTEM COMPASS L 11</t>
  </si>
  <si>
    <t>1466L 11</t>
  </si>
  <si>
    <t>8014230900148</t>
  </si>
  <si>
    <t>014700200</t>
  </si>
  <si>
    <t>BRAKE PISTONS COMPRESSION TOOLS</t>
  </si>
  <si>
    <t>1470PF</t>
  </si>
  <si>
    <t>8054809116013</t>
  </si>
  <si>
    <t>014720000</t>
  </si>
  <si>
    <t>HENN H CABLE TIE REMOVAL TOOLS</t>
  </si>
  <si>
    <t>1472H</t>
  </si>
  <si>
    <t>8014230854502</t>
  </si>
  <si>
    <t>014720200</t>
  </si>
  <si>
    <t>MULTIJET TM PIPE CONNECTOR PLIERS</t>
  </si>
  <si>
    <t>1472TM</t>
  </si>
  <si>
    <t>8014230706047</t>
  </si>
  <si>
    <t>014720500</t>
  </si>
  <si>
    <t>CP. VW TURBO HOSE DISCONNECTION CLIPS</t>
  </si>
  <si>
    <t>1472MT/VW</t>
  </si>
  <si>
    <t>8014230906508</t>
  </si>
  <si>
    <t>014740100</t>
  </si>
  <si>
    <t>CASETTE 4 SPARK PLUG COIL EXTRACTOR /C4</t>
  </si>
  <si>
    <t>1474/C4</t>
  </si>
  <si>
    <t>8014230717661</t>
  </si>
  <si>
    <t>014740120</t>
  </si>
  <si>
    <t>EXPANDING EXTRACTORS COILS SPARK PLUGS E/VW</t>
  </si>
  <si>
    <t>1474E/VW</t>
  </si>
  <si>
    <t>8014230804637</t>
  </si>
  <si>
    <t>014740150</t>
  </si>
  <si>
    <t>COIL EXTRACTOR SPARK PLUG E/VW2</t>
  </si>
  <si>
    <t>1474E/VW2</t>
  </si>
  <si>
    <t>8054809116037</t>
  </si>
  <si>
    <t>014750010</t>
  </si>
  <si>
    <t>UNIVERSAL U-TYPE PISTOL TYPE PLIERS</t>
  </si>
  <si>
    <t>1475U</t>
  </si>
  <si>
    <t>8014230398006</t>
  </si>
  <si>
    <t>014760200</t>
  </si>
  <si>
    <t>VW-AUDI TURBINE KEYS 12MM</t>
  </si>
  <si>
    <t>1476T</t>
  </si>
  <si>
    <t>8014230731155</t>
  </si>
  <si>
    <t>014770051</t>
  </si>
  <si>
    <t>CAR DOOR HINGE KEY KIT</t>
  </si>
  <si>
    <t>1477K/7</t>
  </si>
  <si>
    <t>8014230489322</t>
  </si>
  <si>
    <t>014770113</t>
  </si>
  <si>
    <t>POLYGONAL WRENCHES NUTS BELT TENSIONER 13</t>
  </si>
  <si>
    <t>1477D 13</t>
  </si>
  <si>
    <t>8014230689203</t>
  </si>
  <si>
    <t>014770115</t>
  </si>
  <si>
    <t>POLYGONAL WRENCHES NUTS BELT TENSIONER 15</t>
  </si>
  <si>
    <t>1477D 15</t>
  </si>
  <si>
    <t>8014230689210</t>
  </si>
  <si>
    <t>014770119</t>
  </si>
  <si>
    <t>POLYGONAL WRENCHES NUTS BELT TENSIONER 19</t>
  </si>
  <si>
    <t>1477D 19</t>
  </si>
  <si>
    <t>8014230689241</t>
  </si>
  <si>
    <t>014790603</t>
  </si>
  <si>
    <t>KIT 3 MINI MULTIFUNCTIONAL LEVERS ML/S3</t>
  </si>
  <si>
    <t>1479ML/S3</t>
  </si>
  <si>
    <t>8014230900155</t>
  </si>
  <si>
    <t>014820015</t>
  </si>
  <si>
    <t>KEYS FOR FLOAT RINGS FOR TANK /5</t>
  </si>
  <si>
    <t>1482A/5</t>
  </si>
  <si>
    <t>8014230841458</t>
  </si>
  <si>
    <t>014820026</t>
  </si>
  <si>
    <t>PLIERS W/EXTENSION FOR FUEL PIPE CONNECTOR D</t>
  </si>
  <si>
    <t>1482D</t>
  </si>
  <si>
    <t>8014230900162</t>
  </si>
  <si>
    <t>014830012</t>
  </si>
  <si>
    <t>VALVE EXTRACTION KIT IMP.CONDITIONER.K/12</t>
  </si>
  <si>
    <t>1483K/12</t>
  </si>
  <si>
    <t>8014230804606</t>
  </si>
  <si>
    <t>014830111</t>
  </si>
  <si>
    <t>SOCKETS 1/4 MALE WITH PIN SECTION 2.2 KV</t>
  </si>
  <si>
    <t>1483KV M2,2</t>
  </si>
  <si>
    <t>8014230805467</t>
  </si>
  <si>
    <t>014830112</t>
  </si>
  <si>
    <t>SOCKETS 1/4 MALE WITH PIN SECTION 3.2 KV</t>
  </si>
  <si>
    <t>1483KV M3,2</t>
  </si>
  <si>
    <t>8014230805474</t>
  </si>
  <si>
    <t>014830113</t>
  </si>
  <si>
    <t>1/4 OCTAGONAL SOCKETS 13 X KV VALVES</t>
  </si>
  <si>
    <t>1483KV O13</t>
  </si>
  <si>
    <t>8014230805443</t>
  </si>
  <si>
    <t>014830115</t>
  </si>
  <si>
    <t>1/4 OCTAGONAL SOCKETS 15 X KV VALVES</t>
  </si>
  <si>
    <t>1483KV O15</t>
  </si>
  <si>
    <t>8014230805450</t>
  </si>
  <si>
    <t>014840012</t>
  </si>
  <si>
    <t>PSA ELASTIC BELTS TOOLS</t>
  </si>
  <si>
    <t>1484PSA</t>
  </si>
  <si>
    <t>8054809116419</t>
  </si>
  <si>
    <t>014850002</t>
  </si>
  <si>
    <t>TOOLS 1/2 MOON BPM PULLEY LOCK</t>
  </si>
  <si>
    <t>1485BPM</t>
  </si>
  <si>
    <t>8014230873596</t>
  </si>
  <si>
    <t>014850062</t>
  </si>
  <si>
    <t>VAG BELT BEARING ADJUSTMENT KEYS 12.5</t>
  </si>
  <si>
    <t>1485VAG/12.5</t>
  </si>
  <si>
    <t>8014230839585</t>
  </si>
  <si>
    <t>014850071</t>
  </si>
  <si>
    <t>VAG BELT BEARING ADJUSTMENT KEYS 21.5</t>
  </si>
  <si>
    <t>1485VAG/21,5</t>
  </si>
  <si>
    <t>8014230839592</t>
  </si>
  <si>
    <t>014850080</t>
  </si>
  <si>
    <t>VAG /K2 BELT BEARING KEY PAIR</t>
  </si>
  <si>
    <t>1485VAG/K2</t>
  </si>
  <si>
    <t>8014230839608</t>
  </si>
  <si>
    <t>014850150</t>
  </si>
  <si>
    <t>CAMSHAFT LOCKING TOOLS 1.3 MJ</t>
  </si>
  <si>
    <t>1485MJ</t>
  </si>
  <si>
    <t>8014230839707</t>
  </si>
  <si>
    <t>014850190</t>
  </si>
  <si>
    <t>MTJ CRANKSHAFT PULLEY RELEASE LEVERS</t>
  </si>
  <si>
    <t>1485PMTJ</t>
  </si>
  <si>
    <t>8014230873619</t>
  </si>
  <si>
    <t>014850210</t>
  </si>
  <si>
    <t>TIMING BEARING TENSIONERS FCA</t>
  </si>
  <si>
    <t>1485FCA/T</t>
  </si>
  <si>
    <t>8014230873626</t>
  </si>
  <si>
    <t>014850215</t>
  </si>
  <si>
    <t>SWIVEL TENSIONERS. DISTR. BEARINGS FCA</t>
  </si>
  <si>
    <t>1485FCA/TS</t>
  </si>
  <si>
    <t>8014230873633</t>
  </si>
  <si>
    <t>014850310</t>
  </si>
  <si>
    <t>FORD BELT TENSION LEVERS</t>
  </si>
  <si>
    <t>1485FRD/T</t>
  </si>
  <si>
    <t>8014230873657</t>
  </si>
  <si>
    <t>014850315</t>
  </si>
  <si>
    <t>MERCEDES BELT TENSION LEVERS</t>
  </si>
  <si>
    <t>1485MRC/T</t>
  </si>
  <si>
    <t>8054809116426</t>
  </si>
  <si>
    <t>014850320</t>
  </si>
  <si>
    <t>VOLVO BELT TENSION LEVERS</t>
  </si>
  <si>
    <t>1485VLV/T</t>
  </si>
  <si>
    <t>8054809116433</t>
  </si>
  <si>
    <t>014870100</t>
  </si>
  <si>
    <t>KIT 2 KEYS FOR RADIATOR CAPS</t>
  </si>
  <si>
    <t>1487/K2</t>
  </si>
  <si>
    <t>8054809210551</t>
  </si>
  <si>
    <t>014890015</t>
  </si>
  <si>
    <t>31-TOOTH KEYS FOR XZN®/33P ALTERNATOR</t>
  </si>
  <si>
    <t>1489/33P</t>
  </si>
  <si>
    <t>8014230541419</t>
  </si>
  <si>
    <t>014890016</t>
  </si>
  <si>
    <t>31-TOOTH KEYS FOR TORX® ALTERNATOR /31T</t>
  </si>
  <si>
    <t>1489/31T</t>
  </si>
  <si>
    <t>8014230673127</t>
  </si>
  <si>
    <t>014890020</t>
  </si>
  <si>
    <t>HEXAGON KEYS R FOR ALTERNATOR</t>
  </si>
  <si>
    <t>1489/R</t>
  </si>
  <si>
    <t>8014230517742</t>
  </si>
  <si>
    <t>014890025</t>
  </si>
  <si>
    <t>HEXAGON KEYS FOR ALTERNATOR 10MM /E</t>
  </si>
  <si>
    <t>1489/E</t>
  </si>
  <si>
    <t>8014230673134</t>
  </si>
  <si>
    <t>014890100</t>
  </si>
  <si>
    <t>BOXES 14 PCS. FOR ALTERNATOR /C14</t>
  </si>
  <si>
    <t>1489/C14</t>
  </si>
  <si>
    <t>8014230673141</t>
  </si>
  <si>
    <t>014930085</t>
  </si>
  <si>
    <t>FORD TRANSIT DIESEL FILTER KEYS</t>
  </si>
  <si>
    <t>1493FT</t>
  </si>
  <si>
    <t>8014230854472</t>
  </si>
  <si>
    <t>014930086</t>
  </si>
  <si>
    <t>DIESEL FILTER KEYS VW VOLVO</t>
  </si>
  <si>
    <t>1493VW</t>
  </si>
  <si>
    <t>8014230900223</t>
  </si>
  <si>
    <t>014930087</t>
  </si>
  <si>
    <t>HUND-KIA HK DIESEL FILTER KEYS</t>
  </si>
  <si>
    <t>1493HK</t>
  </si>
  <si>
    <t>8054809196008</t>
  </si>
  <si>
    <t>014930127</t>
  </si>
  <si>
    <t>OIL FILTER WRENCHES M27 - F1/2 FF</t>
  </si>
  <si>
    <t>1493FF</t>
  </si>
  <si>
    <t>8014230750422</t>
  </si>
  <si>
    <t>014930210</t>
  </si>
  <si>
    <t>OIL FILTER SOCKETS 1/2 MM74-L15</t>
  </si>
  <si>
    <t>1493 74-L15</t>
  </si>
  <si>
    <t>8014230685175</t>
  </si>
  <si>
    <t>014930234</t>
  </si>
  <si>
    <t>OIL FILTER SOCKETS 1/2 MM90-L15</t>
  </si>
  <si>
    <t>1493 90-L15</t>
  </si>
  <si>
    <t>8014230685298</t>
  </si>
  <si>
    <t>014930238</t>
  </si>
  <si>
    <t>OIL FILTER SOCKETS 1/2 MM93-L15</t>
  </si>
  <si>
    <t>1493 93-L15</t>
  </si>
  <si>
    <t>8014230685311</t>
  </si>
  <si>
    <t>014930325</t>
  </si>
  <si>
    <t>OIL FILTER SOCKETS 3/8 MM79-L15</t>
  </si>
  <si>
    <t>1493AL 79-L15</t>
  </si>
  <si>
    <t>8014230774305</t>
  </si>
  <si>
    <t>014930335</t>
  </si>
  <si>
    <t>OIL FILTER SOCKETS 1/2 MM87-L16</t>
  </si>
  <si>
    <t>1493AL 87-L16</t>
  </si>
  <si>
    <t>8014230774329</t>
  </si>
  <si>
    <t>014930436</t>
  </si>
  <si>
    <t>OIL FILTER CARTRIDGE SOCKETS 36</t>
  </si>
  <si>
    <t>1493AL/CF ​​36</t>
  </si>
  <si>
    <t>8014230774404</t>
  </si>
  <si>
    <t>014930599</t>
  </si>
  <si>
    <t>SERIES 5 OIL FILTER CARTRIDGE KEYS B/S5</t>
  </si>
  <si>
    <t>1493B/S5</t>
  </si>
  <si>
    <t>8014230839974</t>
  </si>
  <si>
    <t>014930900</t>
  </si>
  <si>
    <t>ADB PSA TANK CAP OPENING KEYS</t>
  </si>
  <si>
    <t>1493C/ADB</t>
  </si>
  <si>
    <t>8054809195711</t>
  </si>
  <si>
    <t>014930910</t>
  </si>
  <si>
    <t>CH. OPENING TANK CAPS ADB UNIVERS U</t>
  </si>
  <si>
    <t>1493U/ADB</t>
  </si>
  <si>
    <t>8054809210582</t>
  </si>
  <si>
    <t>014970050</t>
  </si>
  <si>
    <t>3 PCS CONNECTOR REMOVAL KIT. KNORR BREMSE</t>
  </si>
  <si>
    <t>1497KB/S3</t>
  </si>
  <si>
    <t>8054809116440</t>
  </si>
  <si>
    <t>014970400</t>
  </si>
  <si>
    <t>SERIES 3 DIAGNOSTIC CONNECTORS /S3</t>
  </si>
  <si>
    <t>1497/S3</t>
  </si>
  <si>
    <t>8054809116464</t>
  </si>
  <si>
    <t>014980410</t>
  </si>
  <si>
    <t>PRINTERS BATTERY TESTER 12V ST/TB12</t>
  </si>
  <si>
    <t>1498ST/TB</t>
  </si>
  <si>
    <t>8014230753454</t>
  </si>
  <si>
    <t>015050300</t>
  </si>
  <si>
    <t>5PCS BOXES FOR WINDSCREEN WIPER ARMS /C5</t>
  </si>
  <si>
    <t>1505/C5</t>
  </si>
  <si>
    <t>8014230752907</t>
  </si>
  <si>
    <t>015290100</t>
  </si>
  <si>
    <t>PULLEY EXTRACTOR CASETTE 7PCS /C7</t>
  </si>
  <si>
    <t>1529/C7</t>
  </si>
  <si>
    <t>8014230854496</t>
  </si>
  <si>
    <t>015570137</t>
  </si>
  <si>
    <t>TRUCK LEAF SPRING PIN SOCKETS 37</t>
  </si>
  <si>
    <t>1557 37</t>
  </si>
  <si>
    <t>8014230571904</t>
  </si>
  <si>
    <t>015570146</t>
  </si>
  <si>
    <t>TRUCK LEAF SPRING PIN SOCKETS 46</t>
  </si>
  <si>
    <t>1557 46</t>
  </si>
  <si>
    <t>8014230571911</t>
  </si>
  <si>
    <t>015570156</t>
  </si>
  <si>
    <t>TRUCK LEAF SPRING PIN SOCKETS 56</t>
  </si>
  <si>
    <t>1557 56</t>
  </si>
  <si>
    <t>8014230571928</t>
  </si>
  <si>
    <t>015570299</t>
  </si>
  <si>
    <t>TRUCK V LEAF SPRING PIN SOCKETS</t>
  </si>
  <si>
    <t>1557V</t>
  </si>
  <si>
    <t>8014230571980</t>
  </si>
  <si>
    <t>015630010</t>
  </si>
  <si>
    <t>KIT 4 BALL HEAD EXTRACTOR C4</t>
  </si>
  <si>
    <t>1563/C4</t>
  </si>
  <si>
    <t>8054809195377</t>
  </si>
  <si>
    <t>015660008</t>
  </si>
  <si>
    <t>STEERING ARM DISASSEMBLY KEYS N D45X190</t>
  </si>
  <si>
    <t>1566N 45X190</t>
  </si>
  <si>
    <t>8014230719993</t>
  </si>
  <si>
    <t>016500060</t>
  </si>
  <si>
    <t>BRAKE DRUM CALIPERS 350 FT/1</t>
  </si>
  <si>
    <t>1650FT/1</t>
  </si>
  <si>
    <t>8014230179131</t>
  </si>
  <si>
    <t>016500070</t>
  </si>
  <si>
    <t>BRAKE DRUM CALIPERS 500 FT/2</t>
  </si>
  <si>
    <t>1650FT/2</t>
  </si>
  <si>
    <t>8014230517704</t>
  </si>
  <si>
    <t>00080</t>
  </si>
  <si>
    <t>CHISELS AND HAMMERS</t>
  </si>
  <si>
    <t>017300215</t>
  </si>
  <si>
    <t>MIXER SPATULAS L 150MM</t>
  </si>
  <si>
    <t>1730M 150</t>
  </si>
  <si>
    <t>8054809150192</t>
  </si>
  <si>
    <t>017300220</t>
  </si>
  <si>
    <t>MIXER SPATULAS L 200MM</t>
  </si>
  <si>
    <t>1730M 200</t>
  </si>
  <si>
    <t>8054809150208</t>
  </si>
  <si>
    <t>017300225</t>
  </si>
  <si>
    <t>MIXER SPATULAS L 250MM</t>
  </si>
  <si>
    <t>1730M 250</t>
  </si>
  <si>
    <t>8054809150215</t>
  </si>
  <si>
    <t>017300338</t>
  </si>
  <si>
    <t>GLAZER SPATULAS WIDTH 38MM</t>
  </si>
  <si>
    <t>1730V 38</t>
  </si>
  <si>
    <t>8054809150222</t>
  </si>
  <si>
    <t>017410000</t>
  </si>
  <si>
    <t>BLACK RIVETERS</t>
  </si>
  <si>
    <t>1741B</t>
  </si>
  <si>
    <t>8014230628622</t>
  </si>
  <si>
    <t>017420005</t>
  </si>
  <si>
    <t>CASETTE 1742 + 400 STEEL RIVETS /C4</t>
  </si>
  <si>
    <t>1742/C4</t>
  </si>
  <si>
    <t>8014230428796</t>
  </si>
  <si>
    <t>00130</t>
  </si>
  <si>
    <t>VARIOUS TOOLS</t>
  </si>
  <si>
    <t>017560503</t>
  </si>
  <si>
    <t>2 O-RING SYRINGES 200 CC 1756 C-2OR</t>
  </si>
  <si>
    <t>1756C-2OR</t>
  </si>
  <si>
    <t>8014230795744</t>
  </si>
  <si>
    <t>017580010</t>
  </si>
  <si>
    <t>ANTI-REFLUX FUNNELS A</t>
  </si>
  <si>
    <t>1758A</t>
  </si>
  <si>
    <t>8014230774909</t>
  </si>
  <si>
    <t>017650001</t>
  </si>
  <si>
    <t>CAR RADIO EXTRACTION TOOL KIT /C24</t>
  </si>
  <si>
    <t>1765/C24</t>
  </si>
  <si>
    <t>8014230509990</t>
  </si>
  <si>
    <t>018780003</t>
  </si>
  <si>
    <t>3LT TRAYS FOR TRUCK HUBS OIL RECOVERY 3</t>
  </si>
  <si>
    <t>1878 3</t>
  </si>
  <si>
    <t>8014230804613</t>
  </si>
  <si>
    <t>018850110</t>
  </si>
  <si>
    <t>AUTOMATIC GEARBOX CONNECTORS CASETTE /C1</t>
  </si>
  <si>
    <t>1885/C1</t>
  </si>
  <si>
    <t>8014230940649</t>
  </si>
  <si>
    <t>018850113</t>
  </si>
  <si>
    <t>ZF 9HP GEARBOX CONNECTORS /C1-R3</t>
  </si>
  <si>
    <t>1885/C1-R3</t>
  </si>
  <si>
    <t>8014230940670</t>
  </si>
  <si>
    <t>018850115</t>
  </si>
  <si>
    <t>GEARBOX LEVEL ROD KIT MERCEDES /C1-R5</t>
  </si>
  <si>
    <t>1885/C1-R5</t>
  </si>
  <si>
    <t>8014230940694</t>
  </si>
  <si>
    <t>018850117</t>
  </si>
  <si>
    <t>AISIN TG81 /C1-R7 GEARBOX FITTINGS KIT</t>
  </si>
  <si>
    <t>1885/C1-R7</t>
  </si>
  <si>
    <t>8014230940717</t>
  </si>
  <si>
    <t>018850123</t>
  </si>
  <si>
    <t>AUDI 0KC /C2-R3 GEARBOX CONNECTORS</t>
  </si>
  <si>
    <t>1885/C2-R3</t>
  </si>
  <si>
    <t>8014230940762</t>
  </si>
  <si>
    <t>018850124</t>
  </si>
  <si>
    <t>GEARBOX CONNECTORS COUPLES AG4-ZF4HP /C2-R4</t>
  </si>
  <si>
    <t>1885/C2-R4</t>
  </si>
  <si>
    <t>8014230940779</t>
  </si>
  <si>
    <t>00150</t>
  </si>
  <si>
    <t>PNEUMATIC TOOLS</t>
  </si>
  <si>
    <t>019170306</t>
  </si>
  <si>
    <t>UNIVERSAL FITTINGS SPHERE SPIRAL TUBE 6X8</t>
  </si>
  <si>
    <t>1917ST 6X8</t>
  </si>
  <si>
    <t>8054809169637</t>
  </si>
  <si>
    <t>019170308</t>
  </si>
  <si>
    <t>UNIVERSAL FITTINGS SPHERE SPIRAL TUBE 8X10</t>
  </si>
  <si>
    <t>1917ST 8X10</t>
  </si>
  <si>
    <t>8054809169644</t>
  </si>
  <si>
    <t>019170310</t>
  </si>
  <si>
    <t>UNIVERSAL FITTINGS SPHERE SPIRAL TUBE 10X12</t>
  </si>
  <si>
    <t>1917ST 10X12</t>
  </si>
  <si>
    <t>8054809169651</t>
  </si>
  <si>
    <t>019240007</t>
  </si>
  <si>
    <t>PNEUMATIC SCREWDRIVERS REV. COMPOSITES 3/8 CDs</t>
  </si>
  <si>
    <t>1924CD</t>
  </si>
  <si>
    <t>8014230489209</t>
  </si>
  <si>
    <t>00012</t>
  </si>
  <si>
    <t>FULL CONTAINERS</t>
  </si>
  <si>
    <t>00011</t>
  </si>
  <si>
    <t>EMPTY CONTAINERS</t>
  </si>
  <si>
    <t>024240018</t>
  </si>
  <si>
    <t>THERMOFORMED ASSORT 16UT T18</t>
  </si>
  <si>
    <t>T18</t>
  </si>
  <si>
    <t>8014230478364</t>
  </si>
  <si>
    <t>024240019</t>
  </si>
  <si>
    <t>THERMOFORMED ASSORT 5UT T19</t>
  </si>
  <si>
    <t>T19</t>
  </si>
  <si>
    <t>8014230478371</t>
  </si>
  <si>
    <t>024500031</t>
  </si>
  <si>
    <t>SOFT MODULES ASSORT 27UT M31</t>
  </si>
  <si>
    <t>M31</t>
  </si>
  <si>
    <t>8014230884288</t>
  </si>
  <si>
    <t>030750028</t>
  </si>
  <si>
    <t>HEXAGONAL SOCKETS WHEEL HUB 28</t>
  </si>
  <si>
    <t>3075A 28</t>
  </si>
  <si>
    <t>8014230852188</t>
  </si>
  <si>
    <t>030750030</t>
  </si>
  <si>
    <t>HEXAGONAL SOCKETS WHEEL HUB 30</t>
  </si>
  <si>
    <t>3075A 30</t>
  </si>
  <si>
    <t>8014230852195</t>
  </si>
  <si>
    <t>030790021</t>
  </si>
  <si>
    <t>MOTORCYCLE CABLE OILERS TOOLS /21</t>
  </si>
  <si>
    <t>3079/21</t>
  </si>
  <si>
    <t>8014230852232</t>
  </si>
  <si>
    <t>030910010</t>
  </si>
  <si>
    <t>FLYWHEEL EXTRACTOR INTERNAL THREAD 24X1.5</t>
  </si>
  <si>
    <t>3091/10</t>
  </si>
  <si>
    <t>8014230852324</t>
  </si>
  <si>
    <t>030910020</t>
  </si>
  <si>
    <t>FLYWHEEL EXTRACTOR INTERNAL THREAD 26X1.0</t>
  </si>
  <si>
    <t>3091/20</t>
  </si>
  <si>
    <t>8014230852331</t>
  </si>
  <si>
    <t>030920010</t>
  </si>
  <si>
    <t>FLYWHEEL EXTRACTOR EXTERNAL THREAD 18X1.5</t>
  </si>
  <si>
    <t>3092/10</t>
  </si>
  <si>
    <t>8014230852423</t>
  </si>
  <si>
    <t>030920035</t>
  </si>
  <si>
    <t>FLYWHEEL EXTRACTOR EXT. THREAD 22/26X1.5</t>
  </si>
  <si>
    <t>3092/35</t>
  </si>
  <si>
    <t>8014230852454</t>
  </si>
  <si>
    <t>037000930</t>
  </si>
  <si>
    <t>NYLON-COVER C37</t>
  </si>
  <si>
    <t>3700-COVER C37</t>
  </si>
  <si>
    <t>8014230938462</t>
  </si>
  <si>
    <t>00220</t>
  </si>
  <si>
    <t>ABRASIVES</t>
  </si>
  <si>
    <t>00230</t>
  </si>
  <si>
    <t>FOOTWEAR</t>
  </si>
  <si>
    <t>072240235</t>
  </si>
  <si>
    <t>LOW SUEDE SHOES S1P BLACK PEK 35</t>
  </si>
  <si>
    <t>7224PEK 35</t>
  </si>
  <si>
    <t>8014230885483</t>
  </si>
  <si>
    <t>072240236</t>
  </si>
  <si>
    <t>LOW SUEDE SHOES S1P BLACK PEK 36</t>
  </si>
  <si>
    <t>7224PEK 36</t>
  </si>
  <si>
    <t>8014230885490</t>
  </si>
  <si>
    <t>072240247</t>
  </si>
  <si>
    <t>LOW SUEDE SHOES S1P BLACK PEK 47</t>
  </si>
  <si>
    <t>7224PEK 47</t>
  </si>
  <si>
    <t>8014230885605</t>
  </si>
  <si>
    <t>072240248</t>
  </si>
  <si>
    <t>LOW SUEDE SHOES S1P BLACK PEK 48</t>
  </si>
  <si>
    <t>7224PEK 48</t>
  </si>
  <si>
    <t>8014230885612</t>
  </si>
  <si>
    <t>072411235</t>
  </si>
  <si>
    <t>BLACK LEATHER LOW SHOES BASE C/LAM BK 35</t>
  </si>
  <si>
    <t>7241BK 35</t>
  </si>
  <si>
    <t>8014230875019</t>
  </si>
  <si>
    <t>072411236</t>
  </si>
  <si>
    <t>BLACK LEATHER LOW SHOES BASE C/LAM BK 36</t>
  </si>
  <si>
    <t>7241BK 36</t>
  </si>
  <si>
    <t>8014230875026</t>
  </si>
  <si>
    <t>072411237</t>
  </si>
  <si>
    <t>BLACK LEATHER LOW SHOES BASE C/LAM BK 37</t>
  </si>
  <si>
    <t>7241BK 37</t>
  </si>
  <si>
    <t>8014230875033</t>
  </si>
  <si>
    <t>072411238</t>
  </si>
  <si>
    <t>BLACK LEATHER LOW SHOES BASE C/LAM BK 38</t>
  </si>
  <si>
    <t>7241BK 38</t>
  </si>
  <si>
    <t>8014230875040</t>
  </si>
  <si>
    <t>072411240</t>
  </si>
  <si>
    <t>BLACK LEATHER LOW SHOES BASE C/LAM BK 40</t>
  </si>
  <si>
    <t>7241BK 40</t>
  </si>
  <si>
    <t>8014230875064</t>
  </si>
  <si>
    <t>072411241</t>
  </si>
  <si>
    <t>BLACK LEATHER LOW SHOES BASE C/LAM BK 41</t>
  </si>
  <si>
    <t>7241BK 41</t>
  </si>
  <si>
    <t>8014230875071</t>
  </si>
  <si>
    <t>072411244</t>
  </si>
  <si>
    <t>BLACK LEATHER LOW SHOES BASE C/LAM BK 44</t>
  </si>
  <si>
    <t>7241BK 44</t>
  </si>
  <si>
    <t>8014230875101</t>
  </si>
  <si>
    <t>072411245</t>
  </si>
  <si>
    <t>BLACK LEATHER LOW SHOES BASE C/LAM BK 45</t>
  </si>
  <si>
    <t>7241BK 45</t>
  </si>
  <si>
    <t>8014230875118</t>
  </si>
  <si>
    <t>072411247</t>
  </si>
  <si>
    <t>BLACK LEATHER LOW SHOES BASE C/LAM BK 47</t>
  </si>
  <si>
    <t>7241BK 47</t>
  </si>
  <si>
    <t>8014230875132</t>
  </si>
  <si>
    <t>072411248</t>
  </si>
  <si>
    <t>BLACK LEATHER LOW SHOES BASE C/LAM BK 48</t>
  </si>
  <si>
    <t>7241BK 48</t>
  </si>
  <si>
    <t>8014230875149</t>
  </si>
  <si>
    <t>072430635</t>
  </si>
  <si>
    <t>HIGH SHOES FREE TIME BLACK LEATHER FT 35</t>
  </si>
  <si>
    <t>7243FT 35</t>
  </si>
  <si>
    <t>8014230780375</t>
  </si>
  <si>
    <t>072430636</t>
  </si>
  <si>
    <t>HIGH SHOES FREE TIME BLACK LEATHER FT 36</t>
  </si>
  <si>
    <t>7243FT 36</t>
  </si>
  <si>
    <t>8014230780382</t>
  </si>
  <si>
    <t>072430637</t>
  </si>
  <si>
    <t>HIGH SHOES FREE TIME BLACK LEATHER FT 37</t>
  </si>
  <si>
    <t>7243FT 37</t>
  </si>
  <si>
    <t>8014230780399</t>
  </si>
  <si>
    <t>072430638</t>
  </si>
  <si>
    <t>FREE TIME HIGH SHOES BLACK LEATHER FT 38</t>
  </si>
  <si>
    <t>7243FT 38</t>
  </si>
  <si>
    <t>8014230780405</t>
  </si>
  <si>
    <t>072430639</t>
  </si>
  <si>
    <t>FREE TIME HIGH SHOES BLACK LEATHER FT 39</t>
  </si>
  <si>
    <t>7243FT 39</t>
  </si>
  <si>
    <t>8014230780412</t>
  </si>
  <si>
    <t>072430640</t>
  </si>
  <si>
    <t>HIGH SHOES FREE TIME BLACK LEATHER FT 40</t>
  </si>
  <si>
    <t>7243FT 40</t>
  </si>
  <si>
    <t>8014230780429</t>
  </si>
  <si>
    <t>072430641</t>
  </si>
  <si>
    <t>HIGH SHOES FREE TIME BLACK LEATHER FT 41</t>
  </si>
  <si>
    <t>7243FT 41</t>
  </si>
  <si>
    <t>8014230780436</t>
  </si>
  <si>
    <t>072430642</t>
  </si>
  <si>
    <t>HIGH SHOES FREE TIME BLACK LEATHER FT 42</t>
  </si>
  <si>
    <t>7243FT 42</t>
  </si>
  <si>
    <t>8014230780443</t>
  </si>
  <si>
    <t>072430644</t>
  </si>
  <si>
    <t>HIGH SHOES FREE TIME BLACK LEATHER FT 44</t>
  </si>
  <si>
    <t>7243FT 44</t>
  </si>
  <si>
    <t>8014230780467</t>
  </si>
  <si>
    <t>072430645</t>
  </si>
  <si>
    <t>HIGH SHOES FREE TIME BLACK LEATHER FT 45</t>
  </si>
  <si>
    <t>7243FT 45</t>
  </si>
  <si>
    <t>8014230780474</t>
  </si>
  <si>
    <t>072430647</t>
  </si>
  <si>
    <t>HIGH SHOES FREE TIME BLACK LEATHER FT 47</t>
  </si>
  <si>
    <t>7243FT 47</t>
  </si>
  <si>
    <t>8014230780498</t>
  </si>
  <si>
    <t>072430648</t>
  </si>
  <si>
    <t>HIGH SHOES FREE TIME BLACK LEATHER FT 48</t>
  </si>
  <si>
    <t>7243FT 48</t>
  </si>
  <si>
    <t>8014230780504</t>
  </si>
  <si>
    <t>072431235</t>
  </si>
  <si>
    <t>HIGH SHOES BLACK LEATHER BASE C/LAM BK 35</t>
  </si>
  <si>
    <t>7243BK 35</t>
  </si>
  <si>
    <t>8014230875293</t>
  </si>
  <si>
    <t>072431236</t>
  </si>
  <si>
    <t>HIGH SHOES BLACK LEATHER BASE C/LAM BK 36</t>
  </si>
  <si>
    <t>7243BK 36</t>
  </si>
  <si>
    <t>8014230875309</t>
  </si>
  <si>
    <t>072431238</t>
  </si>
  <si>
    <t>HIGH SHOES BLACK LEATHER BASE C/LAM BK 38</t>
  </si>
  <si>
    <t>7243BK 38</t>
  </si>
  <si>
    <t>8014230875323</t>
  </si>
  <si>
    <t>072431239</t>
  </si>
  <si>
    <t>HIGH SHOES BLACK LEATHER BASE C/LAM BK 39</t>
  </si>
  <si>
    <t>7243BK 39</t>
  </si>
  <si>
    <t>8014230875330</t>
  </si>
  <si>
    <t>072431241</t>
  </si>
  <si>
    <t>HIGH SHOES BLACK LEATHER BASE C/LAM BK 41</t>
  </si>
  <si>
    <t>7243BK 41</t>
  </si>
  <si>
    <t>8014230875354</t>
  </si>
  <si>
    <t>072431244</t>
  </si>
  <si>
    <t>HIGH SHOES BLACK LEATHER BASE C/LAM BK 44</t>
  </si>
  <si>
    <t>7243BK 44</t>
  </si>
  <si>
    <t>8014230875385</t>
  </si>
  <si>
    <t>072431246</t>
  </si>
  <si>
    <t>HIGH SHOES BLACK LEATHER BASE C/LAM BK 46</t>
  </si>
  <si>
    <t>7243BK 46</t>
  </si>
  <si>
    <t>8014230875408</t>
  </si>
  <si>
    <t>072431248</t>
  </si>
  <si>
    <t>HIGH SHOES BLACK LEATHER BASE C/LAM BK 48</t>
  </si>
  <si>
    <t>7243BK 48</t>
  </si>
  <si>
    <t>8014230875422</t>
  </si>
  <si>
    <t>072471235</t>
  </si>
  <si>
    <t>BLACK LEATHER SANDALS W/LAM BK 35</t>
  </si>
  <si>
    <t>7247BK 35</t>
  </si>
  <si>
    <t>8014230875859</t>
  </si>
  <si>
    <t>072471236</t>
  </si>
  <si>
    <t>BLACK LEATHER SANDALS W/LAM BK 36</t>
  </si>
  <si>
    <t>7247BK 36</t>
  </si>
  <si>
    <t>8014230875866</t>
  </si>
  <si>
    <t>072471237</t>
  </si>
  <si>
    <t>BLACK LEATHER SANDALS W/LAM BK 37</t>
  </si>
  <si>
    <t>7247BK 37</t>
  </si>
  <si>
    <t>8014230875873</t>
  </si>
  <si>
    <t>072471239</t>
  </si>
  <si>
    <t>BLACK LEATHER SANDALS W/LAM BK 39</t>
  </si>
  <si>
    <t>7247BK 39</t>
  </si>
  <si>
    <t>8014230875897</t>
  </si>
  <si>
    <t>072471242</t>
  </si>
  <si>
    <t>BLACK LEATHER SANDALS W/LAM BK 42</t>
  </si>
  <si>
    <t>7247BK 42</t>
  </si>
  <si>
    <t>8014230875927</t>
  </si>
  <si>
    <t>072471246</t>
  </si>
  <si>
    <t>BLACK LEATHER SANDALS W/LAM BK 46</t>
  </si>
  <si>
    <t>7247BK 46</t>
  </si>
  <si>
    <t>8014230875965</t>
  </si>
  <si>
    <t>072471247</t>
  </si>
  <si>
    <t>BLACK LEATHER SANDALS W/LAM BK 47</t>
  </si>
  <si>
    <t>7247BK 47</t>
  </si>
  <si>
    <t>8014230875972</t>
  </si>
  <si>
    <t>ACTIVE LEATHER/MESH SNEAKERS (S1P) AF 35</t>
  </si>
  <si>
    <t>7314AF 35</t>
  </si>
  <si>
    <t>8014230826011</t>
  </si>
  <si>
    <t>ACTIVE LEATHER/MESH SNEAKERS (S1P) AF 36</t>
  </si>
  <si>
    <t>7314AF 36</t>
  </si>
  <si>
    <t>8014230826028</t>
  </si>
  <si>
    <t>ACTIVE LEATHER/MESH SNEAKERS (S1P) AF 37</t>
  </si>
  <si>
    <t>7314AF 37</t>
  </si>
  <si>
    <t>8014230826035</t>
  </si>
  <si>
    <t>ACTIVE LEATHER/MESH SNEAKERS (S1P) AF 38</t>
  </si>
  <si>
    <t>7314AF 38</t>
  </si>
  <si>
    <t>8014230826042</t>
  </si>
  <si>
    <t>ACTIVE LEATHER/MESH SNEAKERS (S1P) AF 39</t>
  </si>
  <si>
    <t>7314AF 39</t>
  </si>
  <si>
    <t>8014230826059</t>
  </si>
  <si>
    <t>ACTIVE LEATHER/MESH SNEAKERS (S1P) AF 40</t>
  </si>
  <si>
    <t>7314AF 40</t>
  </si>
  <si>
    <t>8014230826066</t>
  </si>
  <si>
    <t>ACTIVE LEATHER/MESH SNEAKERS (S1P) AF 41</t>
  </si>
  <si>
    <t>7314AF 41</t>
  </si>
  <si>
    <t>8014230826073</t>
  </si>
  <si>
    <t>ACTIVE LEATHER/MESH SNEAKERS (S1P) AF 43</t>
  </si>
  <si>
    <t>7314AF 43</t>
  </si>
  <si>
    <t>8014230826097</t>
  </si>
  <si>
    <t>ACTIVE LEATHER/MESH SNEAKERS (S1P) AF 44</t>
  </si>
  <si>
    <t>7314AF 44</t>
  </si>
  <si>
    <t>8014230826103</t>
  </si>
  <si>
    <t>ACTIVE LEATHER/MESH SNEAKERS (S1P) AF 45</t>
  </si>
  <si>
    <t>7314AF 45</t>
  </si>
  <si>
    <t>8014230826110</t>
  </si>
  <si>
    <t>ACTIVE LEATHER/MESH SNEAKERS (S1P) AF 46</t>
  </si>
  <si>
    <t>7314AF 46</t>
  </si>
  <si>
    <t>8014230826127</t>
  </si>
  <si>
    <t>ACTIVE LEATHER/MESH SNEAKERS (S1P) AF 47</t>
  </si>
  <si>
    <t>7314AF 47</t>
  </si>
  <si>
    <t>8014230826134</t>
  </si>
  <si>
    <t>ACTIVE LEATHER/MESH SNEAKERS (S1P) AF 48</t>
  </si>
  <si>
    <t>7314AF 48</t>
  </si>
  <si>
    <t>8014230826141</t>
  </si>
  <si>
    <t>073400241</t>
  </si>
  <si>
    <t>FIT-PRO NET LOW SHOES (S1P) BLUE 41</t>
  </si>
  <si>
    <t>7340B 41</t>
  </si>
  <si>
    <t>8014230823171</t>
  </si>
  <si>
    <t>073400245</t>
  </si>
  <si>
    <t>FIT-PRO NET LOW SHOES (S1P) BLUE 45</t>
  </si>
  <si>
    <t>7340B 45</t>
  </si>
  <si>
    <t>8014230823218</t>
  </si>
  <si>
    <t>073400246</t>
  </si>
  <si>
    <t>FIT-PRO NET LOW SHOES (S1P) BLUE 46</t>
  </si>
  <si>
    <t>7340B 46</t>
  </si>
  <si>
    <t>8014230823225</t>
  </si>
  <si>
    <t>073400247</t>
  </si>
  <si>
    <t>FIT-PRO NET LOW SHOES (S1P) BLUE 47</t>
  </si>
  <si>
    <t>7340B 47</t>
  </si>
  <si>
    <t>8014230823232</t>
  </si>
  <si>
    <t>073520041</t>
  </si>
  <si>
    <t>SHOES B.SE 0-GRAVITY (S1P) ORANGE A41</t>
  </si>
  <si>
    <t>7352A 41</t>
  </si>
  <si>
    <t>8014230927473</t>
  </si>
  <si>
    <t>073520046</t>
  </si>
  <si>
    <t>SHOES B.SE 0-GRAVITY (S1P) ORANGE A46</t>
  </si>
  <si>
    <t>7352A 46</t>
  </si>
  <si>
    <t>8014230927527</t>
  </si>
  <si>
    <t>073520048</t>
  </si>
  <si>
    <t>SHOES B.SE 0-GRAVITY (S1P) ORANGE A48</t>
  </si>
  <si>
    <t>7352A 48</t>
  </si>
  <si>
    <t>8014230927541</t>
  </si>
  <si>
    <t>073530038</t>
  </si>
  <si>
    <t>B.SE 0-GRAVITY SHOES (S1P) YELLOW Y38</t>
  </si>
  <si>
    <t>7353Y 38</t>
  </si>
  <si>
    <t>8014230927725</t>
  </si>
  <si>
    <t>073530039</t>
  </si>
  <si>
    <t>B.SE 0-GRAVITY SHOES (S1P) YELLOW Y39</t>
  </si>
  <si>
    <t>7353Y 39</t>
  </si>
  <si>
    <t>8014230927732</t>
  </si>
  <si>
    <t>073530040</t>
  </si>
  <si>
    <t>B.SE 0-GRAVITY SHOES (S1P) YELLOW Y40</t>
  </si>
  <si>
    <t>7353Y 40</t>
  </si>
  <si>
    <t>8014230927749</t>
  </si>
  <si>
    <t>073530041</t>
  </si>
  <si>
    <t>B.SE 0-GRAVITY SHOES (S1P) YELLOW Y41</t>
  </si>
  <si>
    <t>7353Y 41</t>
  </si>
  <si>
    <t>8014230927756</t>
  </si>
  <si>
    <t>073530044</t>
  </si>
  <si>
    <t>B.SE 0-GRAVITY SHOES (S1P) YELLOW Y44</t>
  </si>
  <si>
    <t>7353Y 44</t>
  </si>
  <si>
    <t>8014230927787</t>
  </si>
  <si>
    <t>073530045</t>
  </si>
  <si>
    <t>B.SE 0-GRAVITY SHOES (S1P) YELLOW Y45</t>
  </si>
  <si>
    <t>7353Y 45</t>
  </si>
  <si>
    <t>8014230927794</t>
  </si>
  <si>
    <t>073530047</t>
  </si>
  <si>
    <t>B.SE 0-GRAVITY SHOES (S1P) YELLOW Y47</t>
  </si>
  <si>
    <t>7353Y 47</t>
  </si>
  <si>
    <t>8014230927817</t>
  </si>
  <si>
    <t>073530048</t>
  </si>
  <si>
    <t>B.SE 0-GRAVITY SHOES (S1P) YELLOW Y48</t>
  </si>
  <si>
    <t>7353Y 48</t>
  </si>
  <si>
    <t>8014230927824</t>
  </si>
  <si>
    <t>073550038</t>
  </si>
  <si>
    <t>HIGH SHOES 0-GRAVITY (S3) GREEN V38</t>
  </si>
  <si>
    <t>7355V 38</t>
  </si>
  <si>
    <t>8014230928005</t>
  </si>
  <si>
    <t>073550041</t>
  </si>
  <si>
    <t>HIGH SHOES 0-GRAVITY (S3) GREEN V41</t>
  </si>
  <si>
    <t>7355V 41</t>
  </si>
  <si>
    <t>8014230928036</t>
  </si>
  <si>
    <t>073550044</t>
  </si>
  <si>
    <t>HIGH SHOES 0-GRAVITY (S3) GREEN V44</t>
  </si>
  <si>
    <t>7355V 44</t>
  </si>
  <si>
    <t>8014230928067</t>
  </si>
  <si>
    <t>073550045</t>
  </si>
  <si>
    <t>HIGH SHOES 0-GRAVITY (S3) GREEN V45</t>
  </si>
  <si>
    <t>7355V 45</t>
  </si>
  <si>
    <t>8014230928074</t>
  </si>
  <si>
    <t>073550046</t>
  </si>
  <si>
    <t>HIGH SHOES 0-GRAVITY (S3) GREEN V46</t>
  </si>
  <si>
    <t>7355V 46</t>
  </si>
  <si>
    <t>8014230928081</t>
  </si>
  <si>
    <t>073550048</t>
  </si>
  <si>
    <t>HIGH SHOES 0-GRAVITY (S3) GREEN V48</t>
  </si>
  <si>
    <t>7355V 48</t>
  </si>
  <si>
    <t>8014230928104</t>
  </si>
  <si>
    <t>073981335</t>
  </si>
  <si>
    <t>ANATH. INSERTS THERMAL (PAIR) 35</t>
  </si>
  <si>
    <t>7398T 35</t>
  </si>
  <si>
    <t>8054809204291</t>
  </si>
  <si>
    <t>073981336</t>
  </si>
  <si>
    <t>ANATH. INSERTS THERMAL (PAIR) 36</t>
  </si>
  <si>
    <t>7398T 36</t>
  </si>
  <si>
    <t>8054809204307</t>
  </si>
  <si>
    <t>073981337</t>
  </si>
  <si>
    <t>ANATH. INSERTS THERMAL (PAIR) 37</t>
  </si>
  <si>
    <t>7398T 37</t>
  </si>
  <si>
    <t>8054809204314</t>
  </si>
  <si>
    <t>073981338</t>
  </si>
  <si>
    <t>ANATH. INSERTS THERMAL (PAIR) 38</t>
  </si>
  <si>
    <t>7398T 38</t>
  </si>
  <si>
    <t>8054809204321</t>
  </si>
  <si>
    <t>073981339</t>
  </si>
  <si>
    <t>ANATH. INSERTS THERMAL (PAIR) 39</t>
  </si>
  <si>
    <t>7398T 39</t>
  </si>
  <si>
    <t>8054809204338</t>
  </si>
  <si>
    <t>073981340</t>
  </si>
  <si>
    <t>ANATH. INSERTS THERMAL (PAIR) 40</t>
  </si>
  <si>
    <t>7398T 40</t>
  </si>
  <si>
    <t>8054809204345</t>
  </si>
  <si>
    <t>073981341</t>
  </si>
  <si>
    <t>ANATH. INSERTS THERMAL (PAIR) 41</t>
  </si>
  <si>
    <t>7398T 41</t>
  </si>
  <si>
    <t>8054809204352</t>
  </si>
  <si>
    <t>073981342</t>
  </si>
  <si>
    <t>ANATH. INSERTS THERMAL (PAIR) 42</t>
  </si>
  <si>
    <t>7398T 42</t>
  </si>
  <si>
    <t>8054809204369</t>
  </si>
  <si>
    <t>073981343</t>
  </si>
  <si>
    <t>ANATH. INSERTS THERMAL (PAIR) 43</t>
  </si>
  <si>
    <t>7398T 43</t>
  </si>
  <si>
    <t>8054809204376</t>
  </si>
  <si>
    <t>073981344</t>
  </si>
  <si>
    <t>ANATH. INSERTS THERMAL (PAIR) 44</t>
  </si>
  <si>
    <t>7398T 44</t>
  </si>
  <si>
    <t>8054809204383</t>
  </si>
  <si>
    <t>073981345</t>
  </si>
  <si>
    <t>ANATH. INSERTS THERMAL (PAIR) 45</t>
  </si>
  <si>
    <t>7398T 45</t>
  </si>
  <si>
    <t>8054809204390</t>
  </si>
  <si>
    <t>073981346</t>
  </si>
  <si>
    <t>ANATH. INSERTS THERMAL (PAIR) 46</t>
  </si>
  <si>
    <t>7398T 46</t>
  </si>
  <si>
    <t>8054809204406</t>
  </si>
  <si>
    <t>073981347</t>
  </si>
  <si>
    <t>ANATH. INSERTS THERMAL (PAIR) 47</t>
  </si>
  <si>
    <t>7398T 47</t>
  </si>
  <si>
    <t>8054809204413</t>
  </si>
  <si>
    <t>073981348</t>
  </si>
  <si>
    <t>ANATH. INSERTS THERMAL (PAIR) 48</t>
  </si>
  <si>
    <t>7398T 48</t>
  </si>
  <si>
    <t>8054809204420</t>
  </si>
  <si>
    <t>00240</t>
  </si>
  <si>
    <t>CLOTHING</t>
  </si>
  <si>
    <t>075490400</t>
  </si>
  <si>
    <t>BETA LOGO BLACK COTTON T-SHIRT SIZE XS</t>
  </si>
  <si>
    <t>7549N XS</t>
  </si>
  <si>
    <t>8014230968247</t>
  </si>
  <si>
    <t>075490406</t>
  </si>
  <si>
    <t>BETA LOGO BLACK COTTON T-SHIRT SIZE XXXL</t>
  </si>
  <si>
    <t>7549N XXXL</t>
  </si>
  <si>
    <t>8014230968308</t>
  </si>
  <si>
    <t>075490500</t>
  </si>
  <si>
    <t>COTTON-JERSEY T-SHIRT LIGHT BLUE SIZE XS</t>
  </si>
  <si>
    <t>7549AZ XS</t>
  </si>
  <si>
    <t>8054809352824</t>
  </si>
  <si>
    <t>075490501</t>
  </si>
  <si>
    <t>COTTON-JERSEY T-SHIRT LIGHT BLUE SIZE S</t>
  </si>
  <si>
    <t>7549AZ S</t>
  </si>
  <si>
    <t>8054809352831</t>
  </si>
  <si>
    <t>075490502</t>
  </si>
  <si>
    <t>COTTON-JERSEY T-SHIRT LIGHT BLUE SIZE M</t>
  </si>
  <si>
    <t>7549AZ M</t>
  </si>
  <si>
    <t>8054809352848</t>
  </si>
  <si>
    <t>075490506</t>
  </si>
  <si>
    <t>COTTON-JERSEY T-SHIRT LIGHT BLUE SIZE XXXL</t>
  </si>
  <si>
    <t>7549AZ XXXL</t>
  </si>
  <si>
    <t>8054809352886</t>
  </si>
  <si>
    <t>075490600</t>
  </si>
  <si>
    <t>COTTON-JERSEY T-SHIRT RED SIZE XS</t>
  </si>
  <si>
    <t>7549R XS</t>
  </si>
  <si>
    <t>8054809352893</t>
  </si>
  <si>
    <t>075490601</t>
  </si>
  <si>
    <t>COTTON-JERSEY T-SHIRT RED SIZE S</t>
  </si>
  <si>
    <t>7549R S</t>
  </si>
  <si>
    <t>8054809352909</t>
  </si>
  <si>
    <t>075490602</t>
  </si>
  <si>
    <t>COTTON-JERSEY T-SHIRT RED SIZE M</t>
  </si>
  <si>
    <t>7549R M</t>
  </si>
  <si>
    <t>8054809352916</t>
  </si>
  <si>
    <t>075490603</t>
  </si>
  <si>
    <t>COTTON-JERSEY T-SHIRT RED SIZE L</t>
  </si>
  <si>
    <t>7549R L</t>
  </si>
  <si>
    <t>8054809352923</t>
  </si>
  <si>
    <t>075490605</t>
  </si>
  <si>
    <t>COTTON-JERSEY T-SHIRT RED SIZE XXL</t>
  </si>
  <si>
    <t>7549R XXL</t>
  </si>
  <si>
    <t>8054809352947</t>
  </si>
  <si>
    <t>075490606</t>
  </si>
  <si>
    <t>COTTON-JERSEY T-SHIRT RED SIZE XXXL</t>
  </si>
  <si>
    <t>7549R XXXL</t>
  </si>
  <si>
    <t>8054809352954</t>
  </si>
  <si>
    <t>075490700</t>
  </si>
  <si>
    <t>BLACK COTTON T-SHIRT SIZE XS</t>
  </si>
  <si>
    <t>7549NE XS</t>
  </si>
  <si>
    <t>8054809413013</t>
  </si>
  <si>
    <t>075490706</t>
  </si>
  <si>
    <t>BLACK COTTON T-SHIRT SIZE XXXL</t>
  </si>
  <si>
    <t>7549NE XXXL</t>
  </si>
  <si>
    <t>8054809413198</t>
  </si>
  <si>
    <t>076580001</t>
  </si>
  <si>
    <t>BLACK SOFTSHELL JACKETS SIZE S</t>
  </si>
  <si>
    <t>7658N S</t>
  </si>
  <si>
    <t>8054809165363</t>
  </si>
  <si>
    <t>076580003</t>
  </si>
  <si>
    <t>BLACK SOFTSHELL JACKETS SIZE L</t>
  </si>
  <si>
    <t>7658N L</t>
  </si>
  <si>
    <t>8054809165387</t>
  </si>
  <si>
    <t>076580006</t>
  </si>
  <si>
    <t>BLACK SOFTSHELL JACKETS SIZE XXXL</t>
  </si>
  <si>
    <t>7658N XXXL</t>
  </si>
  <si>
    <t>8054809165417</t>
  </si>
  <si>
    <t>078100102</t>
  </si>
  <si>
    <t>TREK 265 G. STRETCH GRAY PANTS SIZE M</t>
  </si>
  <si>
    <t>7810 M</t>
  </si>
  <si>
    <t>8014230938745</t>
  </si>
  <si>
    <t>078100104</t>
  </si>
  <si>
    <t>TREK 265 G. STRETCH GRAY PANTS SIZE XL</t>
  </si>
  <si>
    <t>7810 XL</t>
  </si>
  <si>
    <t>8014230938769</t>
  </si>
  <si>
    <t>078100105</t>
  </si>
  <si>
    <t>TREK TROUSERS 265 G STRETCH GRAY SIZE XXL</t>
  </si>
  <si>
    <t>7810 XXL</t>
  </si>
  <si>
    <t>8014230938776</t>
  </si>
  <si>
    <t>078110003</t>
  </si>
  <si>
    <t>TREK TROUSERS 230 G. STRETCH GREY SIZE L</t>
  </si>
  <si>
    <t>7811 L</t>
  </si>
  <si>
    <t>8014230876115</t>
  </si>
  <si>
    <t>078130002</t>
  </si>
  <si>
    <t>TREK BERMUDA 140 G. STRETCH GRAY SIZE M</t>
  </si>
  <si>
    <t>7813 M</t>
  </si>
  <si>
    <t>8014230900322</t>
  </si>
  <si>
    <t>078170101</t>
  </si>
  <si>
    <t>TREK 265 G. STRETCH BLACK PANTS SIZE S</t>
  </si>
  <si>
    <t>7817N S</t>
  </si>
  <si>
    <t>8054809161822</t>
  </si>
  <si>
    <t>079090600</t>
  </si>
  <si>
    <t>CANVAS EASY PETROL JACKETS SIZE XS</t>
  </si>
  <si>
    <t>7909P XS</t>
  </si>
  <si>
    <t>8054809137483</t>
  </si>
  <si>
    <t>079090601</t>
  </si>
  <si>
    <t>CANVAS EASY PETROL JACKETS SIZE S</t>
  </si>
  <si>
    <t>7909P S</t>
  </si>
  <si>
    <t>8054809137490</t>
  </si>
  <si>
    <t>079090602</t>
  </si>
  <si>
    <t>CANVAS EASY PETROL JACKETS SIZE M</t>
  </si>
  <si>
    <t>7909P M</t>
  </si>
  <si>
    <t>8054809137506</t>
  </si>
  <si>
    <t>079090603</t>
  </si>
  <si>
    <t>CANVAS EASY PETROL JACKETS SIZE L</t>
  </si>
  <si>
    <t>7909P L</t>
  </si>
  <si>
    <t>8054809137513</t>
  </si>
  <si>
    <t>079090604</t>
  </si>
  <si>
    <t>CANVAS EASY PETROL JACKETS SIZE XL</t>
  </si>
  <si>
    <t>7909P XL</t>
  </si>
  <si>
    <t>8054809137520</t>
  </si>
  <si>
    <t>079090605</t>
  </si>
  <si>
    <t>CANVAS EASY PETROL JACKETS SIZE XXL</t>
  </si>
  <si>
    <t>7909P XXL</t>
  </si>
  <si>
    <t>8054809137537</t>
  </si>
  <si>
    <t>079090700</t>
  </si>
  <si>
    <t>CANVAS JACKETS EASY BLUE SIZE XS</t>
  </si>
  <si>
    <t>7909B XS</t>
  </si>
  <si>
    <t>8054809137568</t>
  </si>
  <si>
    <t>079090701</t>
  </si>
  <si>
    <t>CANVAS JACKETS EASY BLUE SIZE S</t>
  </si>
  <si>
    <t>7909B S</t>
  </si>
  <si>
    <t>8054809137575</t>
  </si>
  <si>
    <t>079090702</t>
  </si>
  <si>
    <t>CANVAS EASY BLUE JACKETS SIZE M</t>
  </si>
  <si>
    <t>7909B M</t>
  </si>
  <si>
    <t>8054809137582</t>
  </si>
  <si>
    <t>079090703</t>
  </si>
  <si>
    <t>CANVAS JACKETS EASY BLUE SIZE L</t>
  </si>
  <si>
    <t>7909B L</t>
  </si>
  <si>
    <t>8054809137599</t>
  </si>
  <si>
    <t>079090704</t>
  </si>
  <si>
    <t>CANVAS EASY BLUE JACKETS SIZE XL</t>
  </si>
  <si>
    <t>7909B XL</t>
  </si>
  <si>
    <t>8054809137605</t>
  </si>
  <si>
    <t>079090705</t>
  </si>
  <si>
    <t>CANVAS JACKETS EASY BLUE SIZE XXL</t>
  </si>
  <si>
    <t>7909B XXL</t>
  </si>
  <si>
    <t>8054809137612</t>
  </si>
  <si>
    <t>079090706</t>
  </si>
  <si>
    <t>CANVAS JACKETS EASY BLUE SIZE XXXL</t>
  </si>
  <si>
    <t>7909B XXXL</t>
  </si>
  <si>
    <t>8054809137629</t>
  </si>
  <si>
    <t>079090707</t>
  </si>
  <si>
    <t>CANVAS JACKETS EASY BLUE SIZE XXXXL</t>
  </si>
  <si>
    <t>7909B XXXXL</t>
  </si>
  <si>
    <t>8054809137636</t>
  </si>
  <si>
    <t>079300300</t>
  </si>
  <si>
    <t>WORK COTTON NEW FIT GRAY TROUSERS SIZE XS</t>
  </si>
  <si>
    <t>7930G XS</t>
  </si>
  <si>
    <t>8014230952468</t>
  </si>
  <si>
    <t>079300301</t>
  </si>
  <si>
    <t>WORK COTTON NEW FIT GRAY TROUSERS SIZE S</t>
  </si>
  <si>
    <t>7930G S</t>
  </si>
  <si>
    <t>8014230952475</t>
  </si>
  <si>
    <t>079300302</t>
  </si>
  <si>
    <t>WORK COTTON NEW FIT GRAY TROUSERS SIZE M</t>
  </si>
  <si>
    <t>7930G M</t>
  </si>
  <si>
    <t>8014230952482</t>
  </si>
  <si>
    <t>079300306</t>
  </si>
  <si>
    <t>PANTS. WORK COTTON NEW FIT GRAY SIZE XXXL</t>
  </si>
  <si>
    <t>7930G XXXL</t>
  </si>
  <si>
    <t>8014230952529</t>
  </si>
  <si>
    <t>079700000</t>
  </si>
  <si>
    <t>PVC RAIN TROUSERS BLUE SIZE XS</t>
  </si>
  <si>
    <t>7970 XS</t>
  </si>
  <si>
    <t>8014230395449</t>
  </si>
  <si>
    <t>079700001</t>
  </si>
  <si>
    <t>PVC RAIN TROUSERS BLUE SIZE S</t>
  </si>
  <si>
    <t>7970 S</t>
  </si>
  <si>
    <t>8014230395456</t>
  </si>
  <si>
    <t>079700002</t>
  </si>
  <si>
    <t>PVC RAIN TROUSERS BLUE SIZE M</t>
  </si>
  <si>
    <t>7970 M</t>
  </si>
  <si>
    <t>8014230395463</t>
  </si>
  <si>
    <t>079700005</t>
  </si>
  <si>
    <t>PVC RAIN TROUSERS BLUE SIZE XXL</t>
  </si>
  <si>
    <t>7970 XXL</t>
  </si>
  <si>
    <t>8014230395494</t>
  </si>
  <si>
    <t>079700006</t>
  </si>
  <si>
    <t>PVC RAIN TROUSERS BLUE SIZE XXXL</t>
  </si>
  <si>
    <t>7970 XXXL</t>
  </si>
  <si>
    <t>8014230655628</t>
  </si>
  <si>
    <t>079710100</t>
  </si>
  <si>
    <t>LIGHT RAIN TROUSERS SIZE XS</t>
  </si>
  <si>
    <t>7971L XS</t>
  </si>
  <si>
    <t>8014230941912</t>
  </si>
  <si>
    <t>079710101</t>
  </si>
  <si>
    <t>LIGHT RAIN TROUSERS SIZE S</t>
  </si>
  <si>
    <t>7971L S</t>
  </si>
  <si>
    <t>8014230941929</t>
  </si>
  <si>
    <t>079710102</t>
  </si>
  <si>
    <t>LIGHT RAIN TROUSERS SIZE M</t>
  </si>
  <si>
    <t>7971L M</t>
  </si>
  <si>
    <t>8014230941936</t>
  </si>
  <si>
    <t>079710103</t>
  </si>
  <si>
    <t>LIGHT RAIN TROUSERS SIZE L</t>
  </si>
  <si>
    <t>7971L L</t>
  </si>
  <si>
    <t>8014230941943</t>
  </si>
  <si>
    <t>079710105</t>
  </si>
  <si>
    <t>LIGHT RAIN TROUSERS SIZE XXL</t>
  </si>
  <si>
    <t>7971L XXL</t>
  </si>
  <si>
    <t>8014230941967</t>
  </si>
  <si>
    <t>079710106</t>
  </si>
  <si>
    <t>LIGHT RAIN PANTS SIZE XXXL</t>
  </si>
  <si>
    <t>7971L XXXL</t>
  </si>
  <si>
    <t>8014230941974</t>
  </si>
  <si>
    <t>079780100</t>
  </si>
  <si>
    <t>RAIN JACKETS LIGHT SIZE XS</t>
  </si>
  <si>
    <t>7978L XS</t>
  </si>
  <si>
    <t>8014230941981</t>
  </si>
  <si>
    <t>079780101</t>
  </si>
  <si>
    <t>RAIN JACKETS LIGHT SIZE S</t>
  </si>
  <si>
    <t>7978L S</t>
  </si>
  <si>
    <t>8014230941998</t>
  </si>
  <si>
    <t>079780104</t>
  </si>
  <si>
    <t>LIGHT RAIN JACKETS SIZE XL</t>
  </si>
  <si>
    <t>7978L XL</t>
  </si>
  <si>
    <t>8014230942025</t>
  </si>
  <si>
    <t>079790001</t>
  </si>
  <si>
    <t>PVC RAIN JACKETS BLUE SIZE S</t>
  </si>
  <si>
    <t>7979 S</t>
  </si>
  <si>
    <t>8014230395562</t>
  </si>
  <si>
    <t>079790005</t>
  </si>
  <si>
    <t>PVC RAIN JACKETS BLUE SIZE XXL</t>
  </si>
  <si>
    <t>7979 XXL</t>
  </si>
  <si>
    <t>8014230395609</t>
  </si>
  <si>
    <t>079790006</t>
  </si>
  <si>
    <t>PVC BLUE RAIN JACKETS SIZE XXXL</t>
  </si>
  <si>
    <t>7979 XXXL</t>
  </si>
  <si>
    <t>8014230655642</t>
  </si>
  <si>
    <t>00280</t>
  </si>
  <si>
    <t>BETA COLLECTION</t>
  </si>
  <si>
    <t>095830020</t>
  </si>
  <si>
    <t>EXP.BANCO DISCS PERFUMED MINT DP/E20</t>
  </si>
  <si>
    <t>9583DP/E20</t>
  </si>
  <si>
    <t>8014230975542</t>
  </si>
  <si>
    <t>099000490</t>
  </si>
  <si>
    <t>PANEL KIT + 4 COMPARTMENT HEATERS C99 PC/T</t>
  </si>
  <si>
    <t>C99PC/T</t>
  </si>
  <si>
    <t>8054809170626</t>
  </si>
  <si>
    <t>099000492</t>
  </si>
  <si>
    <t>THERMOFORMED CASE 4 COMPARTMENTS C99T V1-V3</t>
  </si>
  <si>
    <t>C99T</t>
  </si>
  <si>
    <t>8054809170657</t>
  </si>
  <si>
    <t>099000494</t>
  </si>
  <si>
    <t>PRE-CUBED SOFT INSERTS C99M V1-V2-V3</t>
  </si>
  <si>
    <t>C99M</t>
  </si>
  <si>
    <t>8054809170664</t>
  </si>
  <si>
    <t>099000499</t>
  </si>
  <si>
    <t>TRAYS 12 SMALL PARTS HOLDERS C99 P-V0</t>
  </si>
  <si>
    <t>C99P12-V0</t>
  </si>
  <si>
    <t>8054809213934</t>
  </si>
  <si>
    <t>110010733</t>
  </si>
  <si>
    <t>CUTTING DISCS STEEL 230X3.2 ø22.23 DH A</t>
  </si>
  <si>
    <t>11001H 230X3,2</t>
  </si>
  <si>
    <t>8014230943169</t>
  </si>
  <si>
    <t>110030117</t>
  </si>
  <si>
    <t>STEEL CUTTING DISCS 115X2.5 ø22.23 PS A</t>
  </si>
  <si>
    <t>11003 115X2,5</t>
  </si>
  <si>
    <t>8014230943190</t>
  </si>
  <si>
    <t>110030127</t>
  </si>
  <si>
    <t>STEEL CUTTING DISCS 125X2.5 ø22.23 PS A</t>
  </si>
  <si>
    <t>11003 125X2,5</t>
  </si>
  <si>
    <t>8014230943206</t>
  </si>
  <si>
    <t>110030182</t>
  </si>
  <si>
    <t>CUTTING DISCS STEEL 180X2.5 ø22.23 PS A</t>
  </si>
  <si>
    <t>11003 180X2,5</t>
  </si>
  <si>
    <t>8014230943220</t>
  </si>
  <si>
    <t>110030232</t>
  </si>
  <si>
    <t>STEEL CUTTING DISCS 230X2.5 ø22.23 PS A</t>
  </si>
  <si>
    <t>11003 230X2,5</t>
  </si>
  <si>
    <t>8014230943237</t>
  </si>
  <si>
    <t>110110180</t>
  </si>
  <si>
    <t>STEEL GRINDING DISCS 180X6.5 ø22.23 DS A</t>
  </si>
  <si>
    <t>11011 180X6,5</t>
  </si>
  <si>
    <t>8014230943299</t>
  </si>
  <si>
    <t>110110615</t>
  </si>
  <si>
    <t>STEEL GRINDING DISCS 115X6.5 ø22.23 DH A</t>
  </si>
  <si>
    <t>11011H 115X6,5</t>
  </si>
  <si>
    <t>8014230943312</t>
  </si>
  <si>
    <t>110110625</t>
  </si>
  <si>
    <t>STEEL GRINDING DISCS 125X6.5 ø22.23 DH A</t>
  </si>
  <si>
    <t>11011H 125X6,5</t>
  </si>
  <si>
    <t>8014230943329</t>
  </si>
  <si>
    <t>110110680</t>
  </si>
  <si>
    <t>STEEL GRINDING DISCS 180X6.5 ø22.23 DH A</t>
  </si>
  <si>
    <t>11011H 180X6,5</t>
  </si>
  <si>
    <t>8014230943343</t>
  </si>
  <si>
    <t>110110730</t>
  </si>
  <si>
    <t>STEEL GRINDING DISCS 230X6.5 ø22.23 DH A</t>
  </si>
  <si>
    <t>11011H 230X6,5</t>
  </si>
  <si>
    <t>8014230943350</t>
  </si>
  <si>
    <t>110180040</t>
  </si>
  <si>
    <t>STEEL CUTTING TOOLS 400X3.2 ø25.40 60MS A</t>
  </si>
  <si>
    <t>11018 400X3,2</t>
  </si>
  <si>
    <t>8014230943381</t>
  </si>
  <si>
    <t>110190030</t>
  </si>
  <si>
    <t>STEEL CUTTING TOOLS 300X3.8 ø25.40 80MS A</t>
  </si>
  <si>
    <t>11019 300X3,8</t>
  </si>
  <si>
    <t>8014230943398</t>
  </si>
  <si>
    <t>110190035</t>
  </si>
  <si>
    <t>STEEL CUTTING TOOLS 350X4.2 ø25.40 80MS A</t>
  </si>
  <si>
    <t>11019 350X4,2</t>
  </si>
  <si>
    <t>8014230943404</t>
  </si>
  <si>
    <t>110190040</t>
  </si>
  <si>
    <t>STEEL CUTTING TOOLS 400X4.5 ø25.40 80MS A</t>
  </si>
  <si>
    <t>11019 400X4,5</t>
  </si>
  <si>
    <t>8014230943411</t>
  </si>
  <si>
    <t>110310010</t>
  </si>
  <si>
    <t>CUTTING DISCS ACC-INOX 65X1.0 ø10.00 PA</t>
  </si>
  <si>
    <t>11031 1,0-10</t>
  </si>
  <si>
    <t>8014230943725</t>
  </si>
  <si>
    <t>110340042</t>
  </si>
  <si>
    <t>CUTTING DISCS ACC-INOX 115X1.2 ø22.23 PA</t>
  </si>
  <si>
    <t>11034 1,2-22,23</t>
  </si>
  <si>
    <t>8014230943848</t>
  </si>
  <si>
    <t>110370022</t>
  </si>
  <si>
    <t>CUTTING DISCS ACC-INOX 180X2.0 ø22.23 PA</t>
  </si>
  <si>
    <t>11037 2.0-22.23</t>
  </si>
  <si>
    <t>8014230943909</t>
  </si>
  <si>
    <t>110480019</t>
  </si>
  <si>
    <t>TAGGED DISCS ACC-INOX 180X2.0 ø22.23 PAP</t>
  </si>
  <si>
    <t>11048 2.0</t>
  </si>
  <si>
    <t>8014230944012</t>
  </si>
  <si>
    <t>110500125</t>
  </si>
  <si>
    <t>STEEL GRINDING DISCS 125X6.5 ø22.23 DH Z</t>
  </si>
  <si>
    <t>11050 125X6,5</t>
  </si>
  <si>
    <t>8014230944043</t>
  </si>
  <si>
    <t>110500230</t>
  </si>
  <si>
    <t>STEEL GRINDING DISCS 230X7 ø22,23 DH Z</t>
  </si>
  <si>
    <t>11050 230X7</t>
  </si>
  <si>
    <t>8014230944074</t>
  </si>
  <si>
    <t>110690115</t>
  </si>
  <si>
    <t>CUTTING DISCS STONES 115X3.2 ø22.23 DC</t>
  </si>
  <si>
    <t>11069 115X3,2</t>
  </si>
  <si>
    <t>8014230944104</t>
  </si>
  <si>
    <t>110690125</t>
  </si>
  <si>
    <t>CUTTING DISCS STONES 125X3.2 ø22.23 DC</t>
  </si>
  <si>
    <t>11069 125X3,2</t>
  </si>
  <si>
    <t>8014230944111</t>
  </si>
  <si>
    <t>110690230</t>
  </si>
  <si>
    <t>CUTTING DISCS STONES 230X3.2 ø22.23 DC</t>
  </si>
  <si>
    <t>11069 230X3,2</t>
  </si>
  <si>
    <t>8014230944142</t>
  </si>
  <si>
    <t>112000004</t>
  </si>
  <si>
    <t>ZIRC MONO-LAM DISCS. SP/PL ø115 GR40 LS</t>
  </si>
  <si>
    <t>11200A 40</t>
  </si>
  <si>
    <t>8014230945392</t>
  </si>
  <si>
    <t>112000006</t>
  </si>
  <si>
    <t>ZIRC MONO-LAM DISCS. SP/PL ø115 GR60 LS</t>
  </si>
  <si>
    <t>11200A 60</t>
  </si>
  <si>
    <t>8014230945408</t>
  </si>
  <si>
    <t>112000008</t>
  </si>
  <si>
    <t>ZIRC MONO-LAM DISCS. SP/PL ø115 GR80 LS</t>
  </si>
  <si>
    <t>11200A 80</t>
  </si>
  <si>
    <t>8014230945415</t>
  </si>
  <si>
    <t>112000012</t>
  </si>
  <si>
    <t>SINGLE-LAM DISCS ZIRC.SP/PL ø115 GR120 LS</t>
  </si>
  <si>
    <t>11200A 120</t>
  </si>
  <si>
    <t>8014230945422</t>
  </si>
  <si>
    <t>112000104</t>
  </si>
  <si>
    <t>ZIRC MONO-LAM DISCS. SP/PL ø125 GR40 LS</t>
  </si>
  <si>
    <t>11200B 40</t>
  </si>
  <si>
    <t>8014230945439</t>
  </si>
  <si>
    <t>112000106</t>
  </si>
  <si>
    <t>ZIRC MONO-LAM DISCS. SP/PL ø125 GR60 LS</t>
  </si>
  <si>
    <t>11200B 60</t>
  </si>
  <si>
    <t>8014230945446</t>
  </si>
  <si>
    <t>112000108</t>
  </si>
  <si>
    <t>ZIRC MONO-LAM DISCS. SP/PL ø125 GR80 LS</t>
  </si>
  <si>
    <t>11200B 80</t>
  </si>
  <si>
    <t>8014230945453</t>
  </si>
  <si>
    <t>112020204</t>
  </si>
  <si>
    <t>BI-LAM ZIRC DISCS. SP/PL ø180 GR40 LS</t>
  </si>
  <si>
    <t>11202C 40</t>
  </si>
  <si>
    <t>8014230945538</t>
  </si>
  <si>
    <t>112020206</t>
  </si>
  <si>
    <t>BI-LAM ZIRC DISCS. SP/PL ø180 GR60 LS</t>
  </si>
  <si>
    <t>11202C 60</t>
  </si>
  <si>
    <t>8014230945545</t>
  </si>
  <si>
    <t>112080004</t>
  </si>
  <si>
    <t>BI-LAM ZIRC DISCS. SP/FV ø115 GR40 LS</t>
  </si>
  <si>
    <t>11208A 40</t>
  </si>
  <si>
    <t>8014230945644</t>
  </si>
  <si>
    <t>112080006</t>
  </si>
  <si>
    <t>BI-LAM ZIRC DISCS. SP/FV ø115 GR60 LS</t>
  </si>
  <si>
    <t>11208A 60</t>
  </si>
  <si>
    <t>8014230945651</t>
  </si>
  <si>
    <t>112080104</t>
  </si>
  <si>
    <t>BI-LAM ZIRC DISCS. SP/FV ø125 GR40 LS</t>
  </si>
  <si>
    <t>11208B 40</t>
  </si>
  <si>
    <t>8014230945668</t>
  </si>
  <si>
    <t>112080106</t>
  </si>
  <si>
    <t>BI-LAM ZIRC. DISCS SP/FV ø125 GR60 LS</t>
  </si>
  <si>
    <t>11208B 60</t>
  </si>
  <si>
    <t>8014230945675</t>
  </si>
  <si>
    <t>112120004</t>
  </si>
  <si>
    <t>ZIRC MONO-LAM DISCS. SP/PL ø115 GR40 LP</t>
  </si>
  <si>
    <t>11212A 40</t>
  </si>
  <si>
    <t>8014230945774</t>
  </si>
  <si>
    <t>112120006</t>
  </si>
  <si>
    <t>ZIRC MONO-LAM DISCS. SP/PL ø115 GR60 LP</t>
  </si>
  <si>
    <t>11212A 60</t>
  </si>
  <si>
    <t>8014230945781</t>
  </si>
  <si>
    <t>112120008</t>
  </si>
  <si>
    <t>ZIRC MONO-LAM DISCS. SP/PL ø115 GR80 LP</t>
  </si>
  <si>
    <t>11212A 80</t>
  </si>
  <si>
    <t>8014230945798</t>
  </si>
  <si>
    <t>112120012</t>
  </si>
  <si>
    <t>SINGLE-LAM DISCS ZIRC.SP/PL ø115 GR120 LP</t>
  </si>
  <si>
    <t>11212A 120</t>
  </si>
  <si>
    <t>8014230945804</t>
  </si>
  <si>
    <t>112120104</t>
  </si>
  <si>
    <t>ZIRC MONO-LAM DISCS. SP/PL ø125 GR40 LP</t>
  </si>
  <si>
    <t>11212B 40</t>
  </si>
  <si>
    <t>8014230945811</t>
  </si>
  <si>
    <t>112120106</t>
  </si>
  <si>
    <t>ZIRC MONO-LAM DISCS. SP/PL ø125 GR60 LP</t>
  </si>
  <si>
    <t>11212B 60</t>
  </si>
  <si>
    <t>8014230945828</t>
  </si>
  <si>
    <t>112120108</t>
  </si>
  <si>
    <t>ZIRC MONO-LAM DISCS. SP/PL ø125 GR80 LP</t>
  </si>
  <si>
    <t>11212B 80</t>
  </si>
  <si>
    <t>8014230945835</t>
  </si>
  <si>
    <t>112140104</t>
  </si>
  <si>
    <t>BI-LAM ZIRC DISCS. SP/PL ø125 GR40 LP</t>
  </si>
  <si>
    <t>11214B 40</t>
  </si>
  <si>
    <t>8014230945880</t>
  </si>
  <si>
    <t>112140108</t>
  </si>
  <si>
    <t>BI-LAM ZIRC DISCS. SP/PL ø125 GR80 LP</t>
  </si>
  <si>
    <t>11214B 80</t>
  </si>
  <si>
    <t>8014230945903</t>
  </si>
  <si>
    <t>112140204</t>
  </si>
  <si>
    <t>BI-LAM ZIRC DISCS. SP/PL ø180 GR40 LP</t>
  </si>
  <si>
    <t>11214C 40</t>
  </si>
  <si>
    <t>8014230945910</t>
  </si>
  <si>
    <t>112180004</t>
  </si>
  <si>
    <t>BI-LAM ZIRC DISCS. SP/FV ø115 GR40 LP</t>
  </si>
  <si>
    <t>11218A 40</t>
  </si>
  <si>
    <t>8014230946023</t>
  </si>
  <si>
    <t>112180006</t>
  </si>
  <si>
    <t>BI-LAM ZIRC DISCS. SP/FV ø115 GR60 LP</t>
  </si>
  <si>
    <t>11218A 60</t>
  </si>
  <si>
    <t>8014230946030</t>
  </si>
  <si>
    <t>112180104</t>
  </si>
  <si>
    <t>BI-LAM ZIRC DISCS. SP/FV ø125 GR40 LP</t>
  </si>
  <si>
    <t>11218B 40</t>
  </si>
  <si>
    <t>8014230946047</t>
  </si>
  <si>
    <t>112180106</t>
  </si>
  <si>
    <t>BI-LAM ZIRC DISCS. SP/FV ø125 GR60 LP</t>
  </si>
  <si>
    <t>11218B 60</t>
  </si>
  <si>
    <t>8014230946054</t>
  </si>
  <si>
    <t>112200004</t>
  </si>
  <si>
    <t>ZIRC MONO-LAM DISCS. SC/FV ø115 GR40 LP</t>
  </si>
  <si>
    <t>11220A 40</t>
  </si>
  <si>
    <t>8014230946061</t>
  </si>
  <si>
    <t>112200006</t>
  </si>
  <si>
    <t>ZIRC MONO-LAM DISCS. SC/FV ø115 GR60 LP</t>
  </si>
  <si>
    <t>11220A 60</t>
  </si>
  <si>
    <t>8014230946078</t>
  </si>
  <si>
    <t>112200008</t>
  </si>
  <si>
    <t>ZIRC MONO-LAM DISCS. SC/FV ø115 GR80 LP</t>
  </si>
  <si>
    <t>11220A 80</t>
  </si>
  <si>
    <t>8014230946085</t>
  </si>
  <si>
    <t>112200012</t>
  </si>
  <si>
    <t>SINGLE-LAM DISCS ZIRC.SC/FV ø115 GR120 LP</t>
  </si>
  <si>
    <t>11220A 120</t>
  </si>
  <si>
    <t>8014230946092</t>
  </si>
  <si>
    <t>112200104</t>
  </si>
  <si>
    <t>ZIRC MONO-LAM DISCS. SC/FV ø125 GR40 LP</t>
  </si>
  <si>
    <t>11220B 40</t>
  </si>
  <si>
    <t>8014230946108</t>
  </si>
  <si>
    <t>112200106</t>
  </si>
  <si>
    <t>ZIRC MONO-LAM DISCS. SC/FV ø125 GR60 LP</t>
  </si>
  <si>
    <t>11220B 60</t>
  </si>
  <si>
    <t>8014230946115</t>
  </si>
  <si>
    <t>112200108</t>
  </si>
  <si>
    <t>ZIRC MONO-LAM DISCS. SC/FV ø125 GR80 LP</t>
  </si>
  <si>
    <t>11220B 80</t>
  </si>
  <si>
    <t>8014230946122</t>
  </si>
  <si>
    <t>112220104</t>
  </si>
  <si>
    <t>BI-LAM ZIRC DISCS. SC/FV ø125 GR40 LP</t>
  </si>
  <si>
    <t>11222B 40</t>
  </si>
  <si>
    <t>8014230946153</t>
  </si>
  <si>
    <t>112220106</t>
  </si>
  <si>
    <t>BI-LAM ZIRC DISCS. SC/FV ø125 GR60 LP</t>
  </si>
  <si>
    <t>11222B 60</t>
  </si>
  <si>
    <t>8014230946160</t>
  </si>
  <si>
    <t>112220108</t>
  </si>
  <si>
    <t>BI-LAM ZIRC DISCS. SC/FV ø125 GR80 LP</t>
  </si>
  <si>
    <t>11222B 80</t>
  </si>
  <si>
    <t>8014230946177</t>
  </si>
  <si>
    <t>112300004</t>
  </si>
  <si>
    <t>MONO-LAM DISCS COR. SP/PL ø115 GR40</t>
  </si>
  <si>
    <t>11230A 40</t>
  </si>
  <si>
    <t>8014230946184</t>
  </si>
  <si>
    <t>112300006</t>
  </si>
  <si>
    <t>SINGLE-LAM DISCS COR. SP/PL ø115 GR60</t>
  </si>
  <si>
    <t>11230A 60</t>
  </si>
  <si>
    <t>8014230946191</t>
  </si>
  <si>
    <t>112300008</t>
  </si>
  <si>
    <t>SINGLE-LAM DISCS COR. SP/PL ø115 GR80</t>
  </si>
  <si>
    <t>11230A 80</t>
  </si>
  <si>
    <t>8014230946207</t>
  </si>
  <si>
    <t>112300012</t>
  </si>
  <si>
    <t>SINGLE-LAM DISCS COR. SP/PL ø115 GR120</t>
  </si>
  <si>
    <t>11230A 120</t>
  </si>
  <si>
    <t>8014230946214</t>
  </si>
  <si>
    <t>112300104</t>
  </si>
  <si>
    <t>SINGLE-LAM DISCS COR. SP/PL ø125 GR40</t>
  </si>
  <si>
    <t>11230B 40</t>
  </si>
  <si>
    <t>8014230946221</t>
  </si>
  <si>
    <t>112300106</t>
  </si>
  <si>
    <t>SINGLE-LAM DISCS COR. SP/PL ø125 GR60</t>
  </si>
  <si>
    <t>11230B 60</t>
  </si>
  <si>
    <t>8014230946238</t>
  </si>
  <si>
    <t>112320004</t>
  </si>
  <si>
    <t>BI-LAM DISCS COR. SP/PL ø115 GR40</t>
  </si>
  <si>
    <t>11232A 40</t>
  </si>
  <si>
    <t>8014230946269</t>
  </si>
  <si>
    <t>112320006</t>
  </si>
  <si>
    <t>BI-LAM DISCS COR. SP/PL ø115 GR60</t>
  </si>
  <si>
    <t>11232A 60</t>
  </si>
  <si>
    <t>8014230946276</t>
  </si>
  <si>
    <t>112320008</t>
  </si>
  <si>
    <t>BI-LAM DISCS COR. SP/PL ø115 GR80</t>
  </si>
  <si>
    <t>11232A 80</t>
  </si>
  <si>
    <t>8014230946283</t>
  </si>
  <si>
    <t>112320012</t>
  </si>
  <si>
    <t>BI-LAM DISCS COR. SP/PL ø115 GR120</t>
  </si>
  <si>
    <t>11232A 120</t>
  </si>
  <si>
    <t>8014230946290</t>
  </si>
  <si>
    <t>112400004</t>
  </si>
  <si>
    <t>SINGLE-LAMED ZIRC-CER.SP/PL DISCS ø115 GR40</t>
  </si>
  <si>
    <t>11240A 40</t>
  </si>
  <si>
    <t>8014230946382</t>
  </si>
  <si>
    <t>112400006</t>
  </si>
  <si>
    <t>SINGLE-LAMED ZIRC-CER.SP/PL DISCS ø115 GR60</t>
  </si>
  <si>
    <t>11240A 60</t>
  </si>
  <si>
    <t>8014230946399</t>
  </si>
  <si>
    <t>112400104</t>
  </si>
  <si>
    <t>SINGLE-LAMED ZIRC-CER.SP/PL DISCS ø125 GR40</t>
  </si>
  <si>
    <t>11240B 40</t>
  </si>
  <si>
    <t>8014230946405</t>
  </si>
  <si>
    <t>112400106</t>
  </si>
  <si>
    <t>SINGLE-LAMED ZIRC-CER.SP/PL DISCS ø125 GR60</t>
  </si>
  <si>
    <t>11240B 60</t>
  </si>
  <si>
    <t>8014230946412</t>
  </si>
  <si>
    <t>112420004</t>
  </si>
  <si>
    <t>SINGLE-LAMED ZIRC-CER.SP/FV DISCS ø115 GR40</t>
  </si>
  <si>
    <t>11242A 40</t>
  </si>
  <si>
    <t>8014230946429</t>
  </si>
  <si>
    <t>112420006</t>
  </si>
  <si>
    <t>SINGLE-LAMED ZIRC-CER.SP/FV DISCS ø115 GR60</t>
  </si>
  <si>
    <t>11242A 60</t>
  </si>
  <si>
    <t>8014230946436</t>
  </si>
  <si>
    <t>112420104</t>
  </si>
  <si>
    <t>SINGLE-LAMED ZIRC-CER.SP/FV DISCS ø125 GR40</t>
  </si>
  <si>
    <t>11242B 40</t>
  </si>
  <si>
    <t>8014230946443</t>
  </si>
  <si>
    <t>112420106</t>
  </si>
  <si>
    <t>SINGLE-LAM DISCS ZIRC-CER.SP/FV ø125 GR60</t>
  </si>
  <si>
    <t>11242B 60</t>
  </si>
  <si>
    <t>8014230946450</t>
  </si>
  <si>
    <t>112480104</t>
  </si>
  <si>
    <t>MONO-LAM CERAMIC DISCS SP/FV ø125 GR40</t>
  </si>
  <si>
    <t>11248B 40</t>
  </si>
  <si>
    <t>8014230946528</t>
  </si>
  <si>
    <t>112480106</t>
  </si>
  <si>
    <t>SINGLE-LAM CERAM DISCS. SP/FV ø125 GR60</t>
  </si>
  <si>
    <t>11248B 60</t>
  </si>
  <si>
    <t>8014230946535</t>
  </si>
  <si>
    <t>112590125</t>
  </si>
  <si>
    <t>FELT POLISHING DISCS SP/FV ø125</t>
  </si>
  <si>
    <t>11259 125</t>
  </si>
  <si>
    <t>8014230946559</t>
  </si>
  <si>
    <t>112660004</t>
  </si>
  <si>
    <t>FLAP WHEELS 60X20 SHAFT 6 GR40 A</t>
  </si>
  <si>
    <t>11266 20-40</t>
  </si>
  <si>
    <t>8014230946788</t>
  </si>
  <si>
    <t>112660028</t>
  </si>
  <si>
    <t>FLAP WHEELS 60X40 SHAFT 6 GR80 A</t>
  </si>
  <si>
    <t>11266 40-80</t>
  </si>
  <si>
    <t>8014230946856</t>
  </si>
  <si>
    <t>112710001</t>
  </si>
  <si>
    <t>WHEELS LAM. TNT 40X20 SHAFT 6 COARSE</t>
  </si>
  <si>
    <t>11271A C</t>
  </si>
  <si>
    <t>8014230946924</t>
  </si>
  <si>
    <t>112710002</t>
  </si>
  <si>
    <t>WHEELS LAM. TNT 40X20 SHAFT 6 MEDIUM</t>
  </si>
  <si>
    <t>11271A M</t>
  </si>
  <si>
    <t>8014230946931</t>
  </si>
  <si>
    <t>112710003</t>
  </si>
  <si>
    <t>WHEELS LAM. TNT 40X20 SHAFT 6 FINE</t>
  </si>
  <si>
    <t>11271A F</t>
  </si>
  <si>
    <t>8014230946948</t>
  </si>
  <si>
    <t>112710004</t>
  </si>
  <si>
    <t>WHEELS LAM. TNT 40X20 SHAFT 6 V-FINE</t>
  </si>
  <si>
    <t>11271A VF</t>
  </si>
  <si>
    <t>8014230946955</t>
  </si>
  <si>
    <t>112710012</t>
  </si>
  <si>
    <t>WHEELS LAM. TNT 60X30 SHAFT 6 MEDIUM</t>
  </si>
  <si>
    <t>11271B M</t>
  </si>
  <si>
    <t>8014230946979</t>
  </si>
  <si>
    <t>112710013</t>
  </si>
  <si>
    <t>WHEELS LAM. TNT 60X30 SHAFT 6 FINE</t>
  </si>
  <si>
    <t>11271B F</t>
  </si>
  <si>
    <t>8014230946986</t>
  </si>
  <si>
    <t>112710014</t>
  </si>
  <si>
    <t>WHEELS LAM. TNT 60X30 SHAFT 6 V-FINE</t>
  </si>
  <si>
    <t>11271B VF</t>
  </si>
  <si>
    <t>8014230946993</t>
  </si>
  <si>
    <t>112710021</t>
  </si>
  <si>
    <t>WHEELS LAM. TNT 80X50 SHAFT 6 COARSE</t>
  </si>
  <si>
    <t>11271C C</t>
  </si>
  <si>
    <t>8014230947006</t>
  </si>
  <si>
    <t>112710022</t>
  </si>
  <si>
    <t>WHEELS LAM. TNT 80X50 SHAFT 6 MEDIUM</t>
  </si>
  <si>
    <t>11271C M</t>
  </si>
  <si>
    <t>8014230947013</t>
  </si>
  <si>
    <t>112710023</t>
  </si>
  <si>
    <t>WHEELS LAM. TNT 80X50 SHAFT 6 FINE</t>
  </si>
  <si>
    <t>11271C F</t>
  </si>
  <si>
    <t>8014230947020</t>
  </si>
  <si>
    <t>112710024</t>
  </si>
  <si>
    <t>WHEELS LAM. TNT 80X50 SHAFT 6 V-FINE</t>
  </si>
  <si>
    <t>11271C VF</t>
  </si>
  <si>
    <t>8014230947037</t>
  </si>
  <si>
    <t>112760006</t>
  </si>
  <si>
    <t>MIXED LAM.WHEELS 40X20 SHAFT 6 MEDIUM 60</t>
  </si>
  <si>
    <t>11276A 60</t>
  </si>
  <si>
    <t>8014230947044</t>
  </si>
  <si>
    <t>112760008</t>
  </si>
  <si>
    <t>MIXED LAM.WHEELS 40X20 SHAFT 6 MEDIUM 80</t>
  </si>
  <si>
    <t>11276A 80</t>
  </si>
  <si>
    <t>8014230947051</t>
  </si>
  <si>
    <t>112760016</t>
  </si>
  <si>
    <t>MIXED LAM.WHEELS 60X30 SHAFT 6 MEDIUM 60</t>
  </si>
  <si>
    <t>11276B 60</t>
  </si>
  <si>
    <t>8014230947075</t>
  </si>
  <si>
    <t>112760018</t>
  </si>
  <si>
    <t>MIXED LAM.WHEELS 60X30 SHAFT 6 MEDIUM 80</t>
  </si>
  <si>
    <t>11276B 80</t>
  </si>
  <si>
    <t>8014230947082</t>
  </si>
  <si>
    <t>112760022</t>
  </si>
  <si>
    <t>MIXED LAM.WHEELS 60X30 SHAFT 6 MEDIUM 120</t>
  </si>
  <si>
    <t>11276B 120</t>
  </si>
  <si>
    <t>8014230947099</t>
  </si>
  <si>
    <t>112760036</t>
  </si>
  <si>
    <t>MIXED LAM.WHEELS 80X50 SHAFT 6 MEDIUM 60</t>
  </si>
  <si>
    <t>11276C 60</t>
  </si>
  <si>
    <t>8014230947105</t>
  </si>
  <si>
    <t>112760038</t>
  </si>
  <si>
    <t>MIXED LAM.WHEELS 80X50 SHAFT 6 MEDIUM 80</t>
  </si>
  <si>
    <t>11276C 80</t>
  </si>
  <si>
    <t>8014230947112</t>
  </si>
  <si>
    <t>113000004</t>
  </si>
  <si>
    <t>STD 165X30 LAM. WHEELS HOLE ø54 GR40 A</t>
  </si>
  <si>
    <t>11300A 40</t>
  </si>
  <si>
    <t>8014230947136</t>
  </si>
  <si>
    <t>113000006</t>
  </si>
  <si>
    <t>STD 165X30 LAM. WHEELS HOLE ø54 GR60 A</t>
  </si>
  <si>
    <t>11300A 60</t>
  </si>
  <si>
    <t>8014230947143</t>
  </si>
  <si>
    <t>113000008</t>
  </si>
  <si>
    <t>STD 165X30 LAM. WHEELS HOLE ø54 GR80 A</t>
  </si>
  <si>
    <t>11300A 80</t>
  </si>
  <si>
    <t>8014230947150</t>
  </si>
  <si>
    <t>113000012</t>
  </si>
  <si>
    <t>STD 165X30 LAM. WHEELS HOLE ø54 GR120 A</t>
  </si>
  <si>
    <t>11300A 120</t>
  </si>
  <si>
    <t>8014230947167</t>
  </si>
  <si>
    <t>113000018</t>
  </si>
  <si>
    <t>STD 165X30 LAM. WHEELS HOLE ø54 GR180 A</t>
  </si>
  <si>
    <t>11300A 180</t>
  </si>
  <si>
    <t>8014230947174</t>
  </si>
  <si>
    <t>113000022</t>
  </si>
  <si>
    <t>STD 165X30 LAM. WHEELS HOLE ø54 GR220 A</t>
  </si>
  <si>
    <t>11300A 220</t>
  </si>
  <si>
    <t>8014230947181</t>
  </si>
  <si>
    <t>113000104</t>
  </si>
  <si>
    <t>STD 165X50 LAM. WHEELS HOLE ø54 GR40 A</t>
  </si>
  <si>
    <t>11300B 40</t>
  </si>
  <si>
    <t>8014230947198</t>
  </si>
  <si>
    <t>113000106</t>
  </si>
  <si>
    <t>STD 165X50 LAM. WHEELS HOLE ø54 GR60 A</t>
  </si>
  <si>
    <t>11300B 60</t>
  </si>
  <si>
    <t>8014230947204</t>
  </si>
  <si>
    <t>113000108</t>
  </si>
  <si>
    <t>STD 165X50 LAM. WHEELS HOLE ø54 GR80 A</t>
  </si>
  <si>
    <t>11300B 80</t>
  </si>
  <si>
    <t>8014230947211</t>
  </si>
  <si>
    <t>113000112</t>
  </si>
  <si>
    <t>STD 165X50 LAM. WHEELS HOLE ø54 GR120 A</t>
  </si>
  <si>
    <t>11300B 120</t>
  </si>
  <si>
    <t>8014230947228</t>
  </si>
  <si>
    <t>113000118</t>
  </si>
  <si>
    <t>STD 165X50 LAM. WHEELS HOLE ø54 GR180 A</t>
  </si>
  <si>
    <t>11300B 180</t>
  </si>
  <si>
    <t>8014230947235</t>
  </si>
  <si>
    <t>113000122</t>
  </si>
  <si>
    <t>STD 165X50 LAM. WHEELS HOLE ø54 GR220 A</t>
  </si>
  <si>
    <t>11300B 220</t>
  </si>
  <si>
    <t>8014230947242</t>
  </si>
  <si>
    <t>113000204</t>
  </si>
  <si>
    <t>STD 200X30 LAM. WHEELS HOLE ø54 GR40 A</t>
  </si>
  <si>
    <t>11300C 40</t>
  </si>
  <si>
    <t>8014230947259</t>
  </si>
  <si>
    <t>113000206</t>
  </si>
  <si>
    <t>STD 200X30 LAM. WHEELS HOLE ø54 GR60 A</t>
  </si>
  <si>
    <t>11300C 60</t>
  </si>
  <si>
    <t>8014230947266</t>
  </si>
  <si>
    <t>113000208</t>
  </si>
  <si>
    <t>STD 200X30 LAM. WHEELS HOLE ø54 GR80 A</t>
  </si>
  <si>
    <t>11300C 80</t>
  </si>
  <si>
    <t>8014230947273</t>
  </si>
  <si>
    <t>113000212</t>
  </si>
  <si>
    <t>STD 200X30 LAM. WHEELS HOLE ø54 GR120 A</t>
  </si>
  <si>
    <t>11300C 120</t>
  </si>
  <si>
    <t>8014230947280</t>
  </si>
  <si>
    <t>113000218</t>
  </si>
  <si>
    <t>STD 200X30 LAM. WHEELS HOLE ø54 GR180 A</t>
  </si>
  <si>
    <t>11300C 180</t>
  </si>
  <si>
    <t>8014230947297</t>
  </si>
  <si>
    <t>113000304</t>
  </si>
  <si>
    <t>LAM WHEELS. STD 200X50 HOLE ø54 GR40 A</t>
  </si>
  <si>
    <t>11300D 40</t>
  </si>
  <si>
    <t>8014230947303</t>
  </si>
  <si>
    <t>113000306</t>
  </si>
  <si>
    <t>STD 200X50 LAM. WHEELS HOLE ø54 GR60 A</t>
  </si>
  <si>
    <t>11300D 60</t>
  </si>
  <si>
    <t>8014230947310</t>
  </si>
  <si>
    <t>113000308</t>
  </si>
  <si>
    <t>LAM WHEELS. STD 200X50 HOLE ø54 GR80 A</t>
  </si>
  <si>
    <t>11300D 80</t>
  </si>
  <si>
    <t>8014230947327</t>
  </si>
  <si>
    <t>113000312</t>
  </si>
  <si>
    <t>LAM WHEELS. STD 200X50 HOLE ø54 GR120 A</t>
  </si>
  <si>
    <t>11300D 120</t>
  </si>
  <si>
    <t>8014230947334</t>
  </si>
  <si>
    <t>113000318</t>
  </si>
  <si>
    <t>STD 200X50 LAM. WHEELS HOLE ø54 GR180 A</t>
  </si>
  <si>
    <t>11300D 180</t>
  </si>
  <si>
    <t>8014230947341</t>
  </si>
  <si>
    <t>113000322</t>
  </si>
  <si>
    <t>STD 200X50 LAM. WHEELS HOLE ø54 GR220 A</t>
  </si>
  <si>
    <t>11300D 220</t>
  </si>
  <si>
    <t>8014230947358</t>
  </si>
  <si>
    <t>113000404</t>
  </si>
  <si>
    <t>STD 250X30 LAM. WHEELS HOLE ø100 GR40 A</t>
  </si>
  <si>
    <t>11300E 40</t>
  </si>
  <si>
    <t>8014230947365</t>
  </si>
  <si>
    <t>113000406</t>
  </si>
  <si>
    <t>STD 250X30 LAM. WHEELS HOLE ø100 GR60 A</t>
  </si>
  <si>
    <t>11300E 60</t>
  </si>
  <si>
    <t>8014230947372</t>
  </si>
  <si>
    <t>113000408</t>
  </si>
  <si>
    <t>STD 250X30 LAM. WHEELS HOLE ø100 GR80 A</t>
  </si>
  <si>
    <t>11300E 80</t>
  </si>
  <si>
    <t>8014230947389</t>
  </si>
  <si>
    <t>113000412</t>
  </si>
  <si>
    <t>STD 250X30 LAM. WHEELS HOLE ø100 GR120 A</t>
  </si>
  <si>
    <t>11300E 120</t>
  </si>
  <si>
    <t>8014230947396</t>
  </si>
  <si>
    <t>113000504</t>
  </si>
  <si>
    <t>STD 250X50 LAM. WHEELS HOLE ø100 GR40 A</t>
  </si>
  <si>
    <t>11300F 40</t>
  </si>
  <si>
    <t>8014230947402</t>
  </si>
  <si>
    <t>113000506</t>
  </si>
  <si>
    <t>STD 250X50 LAM. WHEELS HOLE ø100 GR60 A</t>
  </si>
  <si>
    <t>11300F 60</t>
  </si>
  <si>
    <t>8014230947419</t>
  </si>
  <si>
    <t>113000508</t>
  </si>
  <si>
    <t>STD 250X50 LAM. WHEELS HOLE ø100 GR80 A</t>
  </si>
  <si>
    <t>11300F 80</t>
  </si>
  <si>
    <t>8014230947426</t>
  </si>
  <si>
    <t>113000512</t>
  </si>
  <si>
    <t>STD 250X50 LAM. WHEELS HOLE ø100 GR120 A</t>
  </si>
  <si>
    <t>11300F 120</t>
  </si>
  <si>
    <t>8014230947433</t>
  </si>
  <si>
    <t>113000518</t>
  </si>
  <si>
    <t>STD 250X50 LAM. WHEELS HOLE ø100 GR180 A</t>
  </si>
  <si>
    <t>11300F 180</t>
  </si>
  <si>
    <t>8014230947440</t>
  </si>
  <si>
    <t>113000522</t>
  </si>
  <si>
    <t>STD 250X50 LAM. WHEELS HOLE ø100 GR220 A</t>
  </si>
  <si>
    <t>11300F 220</t>
  </si>
  <si>
    <t>8014230947457</t>
  </si>
  <si>
    <t>113000604</t>
  </si>
  <si>
    <t>STD 300X50 LAM. WHEELS HOLE ø100 GR40 A</t>
  </si>
  <si>
    <t>11300G 40</t>
  </si>
  <si>
    <t>8014230947464</t>
  </si>
  <si>
    <t>113000606</t>
  </si>
  <si>
    <t>STD 300X50 LAM. WHEELS HOLE ø100 GR60 A</t>
  </si>
  <si>
    <t>11300G 60</t>
  </si>
  <si>
    <t>8014230947471</t>
  </si>
  <si>
    <t>113000608</t>
  </si>
  <si>
    <t>STD 300X50 LAM. WHEELS HOLE ø100 GR80 A</t>
  </si>
  <si>
    <t>11300G 80</t>
  </si>
  <si>
    <t>8014230947488</t>
  </si>
  <si>
    <t>113200006</t>
  </si>
  <si>
    <t>TNT WHEELS 200X50 HOLE ø 76.2 COARSE</t>
  </si>
  <si>
    <t>11320 C</t>
  </si>
  <si>
    <t>8014230947631</t>
  </si>
  <si>
    <t>113200008</t>
  </si>
  <si>
    <t>TNT WHEELS 200X50 HOLE ø 76.2 MEDIUM</t>
  </si>
  <si>
    <t>11320 M</t>
  </si>
  <si>
    <t>8014230947648</t>
  </si>
  <si>
    <t>114110006</t>
  </si>
  <si>
    <t>SATINEX WHEELS 100X100 HOLE 19.1 GR 60 A</t>
  </si>
  <si>
    <t>11411 60</t>
  </si>
  <si>
    <t>8014230947686</t>
  </si>
  <si>
    <t>114110008</t>
  </si>
  <si>
    <t>SATINEX WHEELS 100X100 HOLE 19.1 GR 80 A</t>
  </si>
  <si>
    <t>11411 80</t>
  </si>
  <si>
    <t>8014230947693</t>
  </si>
  <si>
    <t>114110012</t>
  </si>
  <si>
    <t>SATINEX WHEELS 100X100 HOLE 19.1 GR 120 A</t>
  </si>
  <si>
    <t>11411 120</t>
  </si>
  <si>
    <t>8014230947709</t>
  </si>
  <si>
    <t>114110024</t>
  </si>
  <si>
    <t>SATINEX WHEELS 100X100 HOLE 19.1 GR 240 A</t>
  </si>
  <si>
    <t>11411 240</t>
  </si>
  <si>
    <t>8014230947716</t>
  </si>
  <si>
    <t>114150106</t>
  </si>
  <si>
    <t>SATINEX TNT WHEELS 100X100 F ø19.1 COARSE</t>
  </si>
  <si>
    <t>11415B C</t>
  </si>
  <si>
    <t>8014230947761</t>
  </si>
  <si>
    <t>114150108</t>
  </si>
  <si>
    <t>SATINEX TNT WHEELS 100X100 F ø19.1 MEDIUM</t>
  </si>
  <si>
    <t>11415B M</t>
  </si>
  <si>
    <t>8014230947778</t>
  </si>
  <si>
    <t>114150112</t>
  </si>
  <si>
    <t>SATINEX TNT WHEELS 100X100 F ø19.1 FINE</t>
  </si>
  <si>
    <t>11415B F</t>
  </si>
  <si>
    <t>8014230947785</t>
  </si>
  <si>
    <t>114150124</t>
  </si>
  <si>
    <t>SATINEX TNT WHEELS 100X100 F ø19.1 V-FINE</t>
  </si>
  <si>
    <t>11415B VF</t>
  </si>
  <si>
    <t>8014230947792</t>
  </si>
  <si>
    <t>114200106</t>
  </si>
  <si>
    <t>MIXED SATINEX WHEELS 100X100 ø19.1 C-60</t>
  </si>
  <si>
    <t>11420B C</t>
  </si>
  <si>
    <t>8014230947846</t>
  </si>
  <si>
    <t>114200108</t>
  </si>
  <si>
    <t>MIXED SATINEX WHEELS 100X100 ø19.1 M-80</t>
  </si>
  <si>
    <t>11420B M</t>
  </si>
  <si>
    <t>8014230947853</t>
  </si>
  <si>
    <t>114200112</t>
  </si>
  <si>
    <t>MIXED SATINEX WHEELS 100X100 ø19.1 F-120</t>
  </si>
  <si>
    <t>11420B F</t>
  </si>
  <si>
    <t>8014230947860</t>
  </si>
  <si>
    <t>114200124</t>
  </si>
  <si>
    <t>MIXED SATINEX WHEELS 100X100 ø19.1 VF-240</t>
  </si>
  <si>
    <t>11420B VF</t>
  </si>
  <si>
    <t>8014230947877</t>
  </si>
  <si>
    <t>114310006</t>
  </si>
  <si>
    <t>FLEX RADIO DISCS. TNT 115X20 SP/FV COARSE</t>
  </si>
  <si>
    <t>11431 C</t>
  </si>
  <si>
    <t>8014230947884</t>
  </si>
  <si>
    <t>114310012</t>
  </si>
  <si>
    <t>FLEX RADIO DISCS. TNT 115X20 SP/FV FINE</t>
  </si>
  <si>
    <t>11431 F</t>
  </si>
  <si>
    <t>8014230947907</t>
  </si>
  <si>
    <t>114400024</t>
  </si>
  <si>
    <t>FIBERED FLEX DISCS ZIRC.115 FLAT GR24</t>
  </si>
  <si>
    <t>11440A 24</t>
  </si>
  <si>
    <t>8014230947969</t>
  </si>
  <si>
    <t>114400036</t>
  </si>
  <si>
    <t>FIBERED FLEX DISCS ZIRC.115 FLAT GR36</t>
  </si>
  <si>
    <t>11440A 36</t>
  </si>
  <si>
    <t>8014230947976</t>
  </si>
  <si>
    <t>114400060</t>
  </si>
  <si>
    <t>FIBERED FLEX DISCS ZIRC.115 FLAT GR60</t>
  </si>
  <si>
    <t>11440A 60</t>
  </si>
  <si>
    <t>8014230947983</t>
  </si>
  <si>
    <t>114400120</t>
  </si>
  <si>
    <t>FIBERED FLEX DISCS ZIRC.115 FLAT GR120</t>
  </si>
  <si>
    <t>11440A 120</t>
  </si>
  <si>
    <t>8014230947990</t>
  </si>
  <si>
    <t>114400224</t>
  </si>
  <si>
    <t>FIBERED FLEX DISCS ZIRC.125 FLAT GR24</t>
  </si>
  <si>
    <t>11440B 24</t>
  </si>
  <si>
    <t>8014230948003</t>
  </si>
  <si>
    <t>114400260</t>
  </si>
  <si>
    <t>FIBERED FLEX DISCS ZIRC.125 FLAT GR60</t>
  </si>
  <si>
    <t>11440B 60</t>
  </si>
  <si>
    <t>8014230948027</t>
  </si>
  <si>
    <t>114400424</t>
  </si>
  <si>
    <t>FIBERED FLEX DISCS ZIRC.180 FLAT GR24</t>
  </si>
  <si>
    <t>11440C 24</t>
  </si>
  <si>
    <t>8014230948041</t>
  </si>
  <si>
    <t>114400436</t>
  </si>
  <si>
    <t>FIBERED FLEX DISCS ZIRC.180 FLAT GR36</t>
  </si>
  <si>
    <t>11440C 36</t>
  </si>
  <si>
    <t>8014230948058</t>
  </si>
  <si>
    <t>114400460</t>
  </si>
  <si>
    <t>ZIRC.180 FIBERED FLEX DISCS GR60 FLAT</t>
  </si>
  <si>
    <t>11440C 60</t>
  </si>
  <si>
    <t>8014230948065</t>
  </si>
  <si>
    <t>114400520</t>
  </si>
  <si>
    <t>FIBERED FLEX DISCS ZIRC.180 FLAT GR120</t>
  </si>
  <si>
    <t>11440C 120</t>
  </si>
  <si>
    <t>8014230948072</t>
  </si>
  <si>
    <t>114500036</t>
  </si>
  <si>
    <t>FIBER FLEX DISCS COR.115 FLAT GR36</t>
  </si>
  <si>
    <t>11450A 36</t>
  </si>
  <si>
    <t>8014230948096</t>
  </si>
  <si>
    <t>114500060</t>
  </si>
  <si>
    <t>FIBER FLEX DISCS COR.115 FLAT GR60</t>
  </si>
  <si>
    <t>11450A 60</t>
  </si>
  <si>
    <t>8014230948102</t>
  </si>
  <si>
    <t>114500236</t>
  </si>
  <si>
    <t>FIBER FLEX DISCS COR.125 FLAT GR36</t>
  </si>
  <si>
    <t>11450B 36</t>
  </si>
  <si>
    <t>8014230948133</t>
  </si>
  <si>
    <t>114500424</t>
  </si>
  <si>
    <t>FIBER FLEX DISCS COR.180 FLAT GR24</t>
  </si>
  <si>
    <t>11450C 24</t>
  </si>
  <si>
    <t>8014230948164</t>
  </si>
  <si>
    <t>114500436</t>
  </si>
  <si>
    <t>FIBER FLEX DISCS COR.180 FLAT GR36</t>
  </si>
  <si>
    <t>11450C 36</t>
  </si>
  <si>
    <t>8014230948171</t>
  </si>
  <si>
    <t>114500460</t>
  </si>
  <si>
    <t>FIBER FLEX DISCS COR.180 FLAT GR60</t>
  </si>
  <si>
    <t>11450C 60</t>
  </si>
  <si>
    <t>8014230948188</t>
  </si>
  <si>
    <t>114500520</t>
  </si>
  <si>
    <t>FIBER FLEX DISCS COR.180 FLAT GR120</t>
  </si>
  <si>
    <t>11450C 120</t>
  </si>
  <si>
    <t>8014230948195</t>
  </si>
  <si>
    <t>114880115</t>
  </si>
  <si>
    <t>PADS FOR FIBER DISCS PF ø 115</t>
  </si>
  <si>
    <t>11488PF 115</t>
  </si>
  <si>
    <t>8054809154220</t>
  </si>
  <si>
    <t>114880125</t>
  </si>
  <si>
    <t>PADS FOR FIBER DISCS PF ø 125</t>
  </si>
  <si>
    <t>11488PF 125</t>
  </si>
  <si>
    <t>8054809154237</t>
  </si>
  <si>
    <t>114910004</t>
  </si>
  <si>
    <t>ANTI-WASTE ROLLS CORAL CANVAS 38X50MT GR40</t>
  </si>
  <si>
    <t>11491 40</t>
  </si>
  <si>
    <t>8014230948232</t>
  </si>
  <si>
    <t>114910008</t>
  </si>
  <si>
    <t>ANTI-WASTE ROLLS CORAL CANVAS 38X50MT GR80</t>
  </si>
  <si>
    <t>11491 80</t>
  </si>
  <si>
    <t>8014230948256</t>
  </si>
  <si>
    <t>114910010</t>
  </si>
  <si>
    <t>ANTI-WASTE ROLL CANVAS COR.38X50MT GR100</t>
  </si>
  <si>
    <t>11491 100</t>
  </si>
  <si>
    <t>8014230948263</t>
  </si>
  <si>
    <t>114910012</t>
  </si>
  <si>
    <t>ANTI-WASTE ROLLS CORAL CANVAS 38X50MT GR120</t>
  </si>
  <si>
    <t>11491 120</t>
  </si>
  <si>
    <t>8014230948270</t>
  </si>
  <si>
    <t>114910018</t>
  </si>
  <si>
    <t>ANTI-WASTE ROLLS CORAL CANVAS 38X50MT GR180</t>
  </si>
  <si>
    <t>11491 180</t>
  </si>
  <si>
    <t>8014230948294</t>
  </si>
  <si>
    <t>114910022</t>
  </si>
  <si>
    <t>ANTI-WASTE ROLL CANVAS COR.38X50MT GR220</t>
  </si>
  <si>
    <t>11491 220</t>
  </si>
  <si>
    <t>8014230948300</t>
  </si>
  <si>
    <t>114910024</t>
  </si>
  <si>
    <t>ANTI-WASTE ROLLS CORAL CANVAS 38X50MT GR240</t>
  </si>
  <si>
    <t>11491 240</t>
  </si>
  <si>
    <t>8014230948317</t>
  </si>
  <si>
    <t>114910032</t>
  </si>
  <si>
    <t>ANTI-WASTE ROLL CANVAS COR.38X50MT GR320</t>
  </si>
  <si>
    <t>11491 320</t>
  </si>
  <si>
    <t>8014230948324</t>
  </si>
  <si>
    <t>114910040</t>
  </si>
  <si>
    <t>ANTI-WASTE ROLLS CORAL CANVAS 38X50MT GR400</t>
  </si>
  <si>
    <t>11491 400</t>
  </si>
  <si>
    <t>8014230948331</t>
  </si>
  <si>
    <t>114930004</t>
  </si>
  <si>
    <t>ANTI-WASTE ROLLS CORAL CANVAS 50X50MT GR40</t>
  </si>
  <si>
    <t>11493 40</t>
  </si>
  <si>
    <t>8014230948348</t>
  </si>
  <si>
    <t>114930015</t>
  </si>
  <si>
    <t>ANTI-WASTE ROLLS CORAL CANVAS 50X50MT GR150</t>
  </si>
  <si>
    <t>11493 150</t>
  </si>
  <si>
    <t>8014230948393</t>
  </si>
  <si>
    <t>114930018</t>
  </si>
  <si>
    <t>ANTI-WASTE ROLLS CORAL CANVAS 50X50MT GR180</t>
  </si>
  <si>
    <t>11493 180</t>
  </si>
  <si>
    <t>8014230948409</t>
  </si>
  <si>
    <t>114930032</t>
  </si>
  <si>
    <t>ANTI-WASTE ROLLS CORAL CANVAS 50X50MT GR320</t>
  </si>
  <si>
    <t>11493 320</t>
  </si>
  <si>
    <t>8014230948430</t>
  </si>
  <si>
    <t>114950004</t>
  </si>
  <si>
    <t>ANTI-WASTE ROLLS CORAL CANVAS 120X25MT GR40</t>
  </si>
  <si>
    <t>11495 40</t>
  </si>
  <si>
    <t>8014230960685</t>
  </si>
  <si>
    <t>114950006</t>
  </si>
  <si>
    <t>ANTI-WASTE ROLLS CORAL CANVAS 120X25MT GR60</t>
  </si>
  <si>
    <t>11495 60</t>
  </si>
  <si>
    <t>8014230960692</t>
  </si>
  <si>
    <t>114950008</t>
  </si>
  <si>
    <t>ANTI-WASTE ROLLS CORAL CANVAS 120X25MT GR80</t>
  </si>
  <si>
    <t>11495 80</t>
  </si>
  <si>
    <t>8014230960715</t>
  </si>
  <si>
    <t>114950010</t>
  </si>
  <si>
    <t>ANTI-WASTE ROLL CANVAS CO.120X25MT GR100</t>
  </si>
  <si>
    <t>11495 100</t>
  </si>
  <si>
    <t>8014230960722</t>
  </si>
  <si>
    <t>114950018</t>
  </si>
  <si>
    <t>ANTI-WASTE ROLLS CANVAS CO.120X25MT GR180</t>
  </si>
  <si>
    <t>11495 180</t>
  </si>
  <si>
    <t>8014230960746</t>
  </si>
  <si>
    <t>114950024</t>
  </si>
  <si>
    <t>ANTI-WASTE ROLLS CANVAS CO.120X25MT GR240</t>
  </si>
  <si>
    <t>11495 240</t>
  </si>
  <si>
    <t>8014230960753</t>
  </si>
  <si>
    <t>114980012</t>
  </si>
  <si>
    <t>MINIROT NO-WASTE TNT 100X10MT FINE</t>
  </si>
  <si>
    <t>11498 F</t>
  </si>
  <si>
    <t>8014230948522</t>
  </si>
  <si>
    <t>114980015</t>
  </si>
  <si>
    <t>MINIROT NO-WASTE TNT 100X10MT V-FINE</t>
  </si>
  <si>
    <t>11498 VF</t>
  </si>
  <si>
    <t>8014230948539</t>
  </si>
  <si>
    <t>114980018</t>
  </si>
  <si>
    <t>MINIROT NO-WASTE TNT 100X10MT U-FINE</t>
  </si>
  <si>
    <t>11498 UF</t>
  </si>
  <si>
    <t>8014230948546</t>
  </si>
  <si>
    <t>Qty.</t>
  </si>
  <si>
    <t>8014230020938</t>
  </si>
  <si>
    <t>8014230020990</t>
  </si>
  <si>
    <t>8014230021041</t>
  </si>
  <si>
    <t>8014230021058</t>
  </si>
  <si>
    <t>8014230935102</t>
  </si>
  <si>
    <t>Retail Price</t>
  </si>
  <si>
    <t>Total Retail Price</t>
  </si>
  <si>
    <t>-</t>
  </si>
  <si>
    <t>footwear production date</t>
  </si>
  <si>
    <t>INVENTORY LIST</t>
  </si>
  <si>
    <t>Contact:</t>
  </si>
  <si>
    <t>Sara Mataloni, Sales Manager</t>
  </si>
  <si>
    <t>Email: sara.mataloni@activeinternational.com</t>
  </si>
  <si>
    <t>Phone: +39 349 4532797</t>
  </si>
  <si>
    <t>Stock brands: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</si>
</sst>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#,##0_ ;[Red]\-#,##0\ "/>
    <numFmt numFmtId="166" formatCode="#,##0.00_ ;[Red]\-#,##0.00\ "/>
  </numFmts>
  <fonts count="25" x14ac:knownFonts="1">
    <font>
      <sz val="10"/>
      <name val="Tahom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8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ahoma"/>
      <family val="2"/>
    </font>
    <font>
      <sz val="10"/>
      <name val="Tahoma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Verdana"/>
      <family val="2"/>
    </font>
    <font>
      <sz val="10"/>
      <name val="Arial"/>
      <family val="2"/>
    </font>
    <font>
      <sz val="10"/>
      <name val="Verdana"/>
      <family val="2"/>
    </font>
    <font>
      <b/>
      <sz val="18"/>
      <name val="Arial"/>
      <family val="2"/>
    </font>
    <font>
      <b/>
      <sz val="36"/>
      <color theme="4" tint="-0.249977111117893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00"/>
        <bgColor indexed="64"/>
      </patternFill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45">
    <xf numFmtId="0" fontId="0" fillId="0" borderId="0" xfId="0"/>
    <xf numFmtId="0" fontId="8" fillId="0" borderId="2" xfId="4" applyFont="1" applyBorder="1"/>
    <xf numFmtId="0" fontId="4" fillId="0" borderId="1" xfId="4" applyFont="1" applyBorder="1" applyAlignment="1">
      <alignment horizontal="center"/>
    </xf>
    <xf numFmtId="0" fontId="6" fillId="0" borderId="1" xfId="4" applyFont="1" applyBorder="1" applyAlignment="1">
      <alignment horizontal="center"/>
    </xf>
    <xf numFmtId="0" fontId="1" fillId="0" borderId="0" xfId="4"/>
    <xf numFmtId="0" fontId="7" fillId="0" borderId="1" xfId="4" applyFont="1" applyBorder="1"/>
    <xf numFmtId="0" fontId="8" fillId="0" borderId="1" xfId="4" applyFont="1" applyBorder="1"/>
    <xf numFmtId="0" fontId="8" fillId="0" borderId="1" xfId="4" applyFont="1" applyBorder="1" applyAlignment="1">
      <alignment horizontal="center"/>
    </xf>
    <xf numFmtId="0" fontId="7" fillId="0" borderId="0" xfId="4" applyFont="1"/>
    <xf numFmtId="0" fontId="1" fillId="0" borderId="0" xfId="4" applyAlignment="1">
      <alignment horizontal="center"/>
    </xf>
    <xf numFmtId="166" fontId="1" fillId="0" borderId="0" xfId="4" applyNumberFormat="1"/>
    <xf numFmtId="0" fontId="8" fillId="0" borderId="2" xfId="4" applyFont="1" applyBorder="1"/>
    <xf numFmtId="44" fontId="9" fillId="0" borderId="1" xfId="8" applyFont="1" applyBorder="1"/>
    <xf numFmtId="165" fontId="12" fillId="0" borderId="1" xfId="4" applyNumberFormat="1" applyFont="1" applyBorder="1"/>
    <xf numFmtId="165" fontId="13" fillId="0" borderId="0" xfId="4" applyNumberFormat="1" applyFont="1"/>
    <xf numFmtId="9" fontId="13" fillId="0" borderId="0" xfId="7" applyFont="1"/>
    <xf numFmtId="44" fontId="12" fillId="0" borderId="1" xfId="8" applyFont="1" applyFill="1" applyBorder="1"/>
    <xf numFmtId="44" fontId="5" fillId="0" borderId="5" xfId="8" applyFont="1" applyFill="1" applyBorder="1"/>
    <xf numFmtId="44" fontId="0" fillId="0" borderId="0" xfId="0" applyNumberFormat="1"/>
    <xf numFmtId="14" fontId="8" fillId="0" borderId="1" xfId="4" applyNumberFormat="1" applyFont="1" applyBorder="1" applyAlignment="1">
      <alignment horizontal="center"/>
    </xf>
    <xf numFmtId="165" fontId="14" fillId="0" borderId="0" xfId="4" applyNumberFormat="1" applyFont="1"/>
    <xf numFmtId="0" fontId="15" fillId="2" borderId="0" xfId="0" applyFont="1" applyFill="1" applyAlignment="1">
      <alignment horizontal="center"/>
    </xf>
    <xf numFmtId="44" fontId="15" fillId="2" borderId="0" xfId="8" applyFont="1" applyFill="1" applyAlignment="1">
      <alignment horizontal="center"/>
    </xf>
    <xf numFmtId="0" fontId="17" fillId="0" borderId="0" xfId="0" applyFont="1" applyAlignment="1">
      <alignment horizont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44" fontId="19" fillId="2" borderId="0" xfId="8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3" borderId="0" xfId="0" applyFont="1" applyFill="1" applyAlignment="1">
      <alignment horizontal="left" vertical="top" indent="2"/>
    </xf>
    <xf numFmtId="44" fontId="19" fillId="3" borderId="0" xfId="8" applyFont="1" applyFill="1" applyAlignment="1">
      <alignment horizontal="center" vertical="top"/>
    </xf>
    <xf numFmtId="0" fontId="19" fillId="3" borderId="0" xfId="0" applyFont="1" applyFill="1" applyAlignment="1">
      <alignment horizontal="center" vertical="top"/>
    </xf>
    <xf numFmtId="0" fontId="20" fillId="3" borderId="0" xfId="0" applyFont="1" applyFill="1" applyAlignment="1">
      <alignment vertical="center"/>
    </xf>
    <xf numFmtId="0" fontId="21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49" fontId="24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vertical="top"/>
    </xf>
    <xf numFmtId="0" fontId="20" fillId="3" borderId="0" xfId="0" applyFont="1" applyFill="1" applyAlignment="1">
      <alignment vertical="top"/>
    </xf>
    <xf numFmtId="0" fontId="5" fillId="4" borderId="1" xfId="4" applyFont="1" applyFill="1" applyBorder="1" applyAlignment="1">
      <alignment horizontal="center" vertical="center" wrapText="1"/>
    </xf>
    <xf numFmtId="0" fontId="8" fillId="0" borderId="4" xfId="4" applyFont="1" applyBorder="1"/>
    <xf numFmtId="0" fontId="8" fillId="0" borderId="3" xfId="4" applyFont="1" applyBorder="1"/>
    <xf numFmtId="0" fontId="8" fillId="0" borderId="2" xfId="4" applyFont="1" applyBorder="1" applyAlignment="1">
      <alignment horizontal="center"/>
    </xf>
    <xf numFmtId="0" fontId="8" fillId="0" borderId="4" xfId="4" applyFont="1" applyBorder="1" applyAlignment="1">
      <alignment horizontal="center"/>
    </xf>
    <xf numFmtId="0" fontId="8" fillId="0" borderId="3" xfId="4" applyFont="1" applyBorder="1" applyAlignment="1">
      <alignment horizontal="center"/>
    </xf>
  </cellXfs>
  <cellStyles count="9">
    <cellStyle name="Currency" xfId="8" builtinId="4"/>
    <cellStyle name="Migliaia 2" xfId="3"/>
    <cellStyle name="Normal" xfId="0" builtinId="0"/>
    <cellStyle name="Normale 2" xfId="1"/>
    <cellStyle name="Normale 2 2" xfId="4"/>
    <cellStyle name="Normale 3" xfId="2"/>
    <cellStyle name="Normale 4" xfId="5"/>
    <cellStyle name="Percent" xfId="7" builtinId="5"/>
    <cellStyle name="Valuta 2" xfId="6"/>
  </cellStyles>
  <dxfs count="0"/>
  <tableStyles count="0" defaultTableStyle="TableStyleMedium2" defaultPivotStyle="PivotStyleLight16"/>
  <colors>
    <mruColors>
      <color rgb="FFFF9900"/>
      <color rgb="FFCCFF99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pn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pn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82" Type="http://schemas.openxmlformats.org/officeDocument/2006/relationships/image" Target="../media/image182.jpeg"/><Relationship Id="rId187" Type="http://schemas.openxmlformats.org/officeDocument/2006/relationships/image" Target="../media/image187.jpeg"/><Relationship Id="rId217" Type="http://schemas.openxmlformats.org/officeDocument/2006/relationships/image" Target="../media/image217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png"/><Relationship Id="rId238" Type="http://schemas.openxmlformats.org/officeDocument/2006/relationships/image" Target="../media/image238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2" Type="http://schemas.openxmlformats.org/officeDocument/2006/relationships/image" Target="../media/image202.jpeg"/><Relationship Id="rId207" Type="http://schemas.openxmlformats.org/officeDocument/2006/relationships/image" Target="../media/image207.jpe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244" Type="http://schemas.openxmlformats.org/officeDocument/2006/relationships/image" Target="../media/image244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3" Type="http://schemas.openxmlformats.org/officeDocument/2006/relationships/image" Target="../media/image213.jpeg"/><Relationship Id="rId218" Type="http://schemas.openxmlformats.org/officeDocument/2006/relationships/image" Target="../media/image218.jpeg"/><Relationship Id="rId234" Type="http://schemas.openxmlformats.org/officeDocument/2006/relationships/image" Target="../media/image234.png"/><Relationship Id="rId239" Type="http://schemas.openxmlformats.org/officeDocument/2006/relationships/image" Target="../media/image239.pn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0" Type="http://schemas.openxmlformats.org/officeDocument/2006/relationships/image" Target="../media/image240.png"/><Relationship Id="rId245" Type="http://schemas.openxmlformats.org/officeDocument/2006/relationships/image" Target="../media/image245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189" Type="http://schemas.openxmlformats.org/officeDocument/2006/relationships/image" Target="../media/image189.jpeg"/><Relationship Id="rId219" Type="http://schemas.openxmlformats.org/officeDocument/2006/relationships/image" Target="../media/image21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0" Type="http://schemas.openxmlformats.org/officeDocument/2006/relationships/image" Target="../media/image230.jpeg"/><Relationship Id="rId235" Type="http://schemas.openxmlformats.org/officeDocument/2006/relationships/image" Target="../media/image235.pn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241" Type="http://schemas.openxmlformats.org/officeDocument/2006/relationships/image" Target="../media/image241.png"/><Relationship Id="rId246" Type="http://schemas.openxmlformats.org/officeDocument/2006/relationships/image" Target="../media/image246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pn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pn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23686</xdr:colOff>
      <xdr:row>33</xdr:row>
      <xdr:rowOff>19587</xdr:rowOff>
    </xdr:from>
    <xdr:to>
      <xdr:col>5</xdr:col>
      <xdr:colOff>899807</xdr:colOff>
      <xdr:row>34</xdr:row>
      <xdr:rowOff>22225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B851FEDB-F2A9-290A-C8D2-545028773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7111" y="5410737"/>
          <a:ext cx="874851" cy="180438"/>
        </a:xfrm>
        <a:prstGeom prst="rect">
          <a:avLst/>
        </a:prstGeom>
      </xdr:spPr>
    </xdr:pic>
    <xdr:clientData/>
  </xdr:twoCellAnchor>
  <xdr:twoCellAnchor editAs="oneCell">
    <xdr:from>
      <xdr:col>5</xdr:col>
      <xdr:colOff>166562</xdr:colOff>
      <xdr:row>50</xdr:row>
      <xdr:rowOff>37983</xdr:rowOff>
    </xdr:from>
    <xdr:to>
      <xdr:col>5</xdr:col>
      <xdr:colOff>685800</xdr:colOff>
      <xdr:row>50</xdr:row>
      <xdr:rowOff>555190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F7C1929-A1C9-DEC2-8969-123F6648A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9987" y="8667633"/>
          <a:ext cx="519238" cy="513397"/>
        </a:xfrm>
        <a:prstGeom prst="rect">
          <a:avLst/>
        </a:prstGeom>
      </xdr:spPr>
    </xdr:pic>
    <xdr:clientData/>
  </xdr:twoCellAnchor>
  <xdr:twoCellAnchor editAs="oneCell">
    <xdr:from>
      <xdr:col>5</xdr:col>
      <xdr:colOff>166562</xdr:colOff>
      <xdr:row>51</xdr:row>
      <xdr:rowOff>14099</xdr:rowOff>
    </xdr:from>
    <xdr:to>
      <xdr:col>5</xdr:col>
      <xdr:colOff>691104</xdr:colOff>
      <xdr:row>51</xdr:row>
      <xdr:rowOff>412751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xmlns="" id="{414D26C5-8F13-E676-6DD1-8D8EC5A8A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2687" y="8332599"/>
          <a:ext cx="524542" cy="398652"/>
        </a:xfrm>
        <a:prstGeom prst="rect">
          <a:avLst/>
        </a:prstGeom>
      </xdr:spPr>
    </xdr:pic>
    <xdr:clientData/>
  </xdr:twoCellAnchor>
  <xdr:twoCellAnchor editAs="oneCell">
    <xdr:from>
      <xdr:col>5</xdr:col>
      <xdr:colOff>157037</xdr:colOff>
      <xdr:row>52</xdr:row>
      <xdr:rowOff>77600</xdr:rowOff>
    </xdr:from>
    <xdr:to>
      <xdr:col>5</xdr:col>
      <xdr:colOff>746125</xdr:colOff>
      <xdr:row>52</xdr:row>
      <xdr:rowOff>524088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xmlns="" id="{ADA8516A-5592-1D9A-EB4D-8D196507C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83162" y="8919975"/>
          <a:ext cx="589088" cy="446488"/>
        </a:xfrm>
        <a:prstGeom prst="rect">
          <a:avLst/>
        </a:prstGeom>
      </xdr:spPr>
    </xdr:pic>
    <xdr:clientData/>
  </xdr:twoCellAnchor>
  <xdr:twoCellAnchor editAs="oneCell">
    <xdr:from>
      <xdr:col>5</xdr:col>
      <xdr:colOff>99886</xdr:colOff>
      <xdr:row>59</xdr:row>
      <xdr:rowOff>61117</xdr:rowOff>
    </xdr:from>
    <xdr:to>
      <xdr:col>5</xdr:col>
      <xdr:colOff>820419</xdr:colOff>
      <xdr:row>60</xdr:row>
      <xdr:rowOff>135035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2999CA45-EE85-850D-F428-F750A2F3D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3311" y="19930267"/>
          <a:ext cx="719263" cy="260608"/>
        </a:xfrm>
        <a:prstGeom prst="rect">
          <a:avLst/>
        </a:prstGeom>
      </xdr:spPr>
    </xdr:pic>
    <xdr:clientData/>
  </xdr:twoCellAnchor>
  <xdr:twoCellAnchor editAs="oneCell">
    <xdr:from>
      <xdr:col>5</xdr:col>
      <xdr:colOff>71312</xdr:colOff>
      <xdr:row>73</xdr:row>
      <xdr:rowOff>52512</xdr:rowOff>
    </xdr:from>
    <xdr:to>
      <xdr:col>5</xdr:col>
      <xdr:colOff>878726</xdr:colOff>
      <xdr:row>74</xdr:row>
      <xdr:rowOff>152400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xmlns="" id="{982FE45D-73FD-24E4-CA26-73955DA4D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4737" y="22588662"/>
          <a:ext cx="807414" cy="290388"/>
        </a:xfrm>
        <a:prstGeom prst="rect">
          <a:avLst/>
        </a:prstGeom>
      </xdr:spPr>
    </xdr:pic>
    <xdr:clientData/>
  </xdr:twoCellAnchor>
  <xdr:twoCellAnchor editAs="oneCell">
    <xdr:from>
      <xdr:col>5</xdr:col>
      <xdr:colOff>157037</xdr:colOff>
      <xdr:row>82</xdr:row>
      <xdr:rowOff>23224</xdr:rowOff>
    </xdr:from>
    <xdr:to>
      <xdr:col>5</xdr:col>
      <xdr:colOff>743585</xdr:colOff>
      <xdr:row>82</xdr:row>
      <xdr:rowOff>524815</xdr:rowOff>
    </xdr:to>
    <xdr:pic>
      <xdr:nvPicPr>
        <xdr:cNvPr id="23" name="Immagine 22">
          <a:extLst>
            <a:ext uri="{FF2B5EF4-FFF2-40B4-BE49-F238E27FC236}">
              <a16:creationId xmlns:a16="http://schemas.microsoft.com/office/drawing/2014/main" xmlns="" id="{783EA1F2-7E09-0BE9-C949-70FDB107B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0462" y="24273874"/>
          <a:ext cx="576388" cy="507941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83</xdr:row>
      <xdr:rowOff>51800</xdr:rowOff>
    </xdr:from>
    <xdr:to>
      <xdr:col>5</xdr:col>
      <xdr:colOff>762000</xdr:colOff>
      <xdr:row>84</xdr:row>
      <xdr:rowOff>10388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80FAD388-EBAE-E05A-C336-68804028F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24873950"/>
          <a:ext cx="614488" cy="541518"/>
        </a:xfrm>
        <a:prstGeom prst="rect">
          <a:avLst/>
        </a:prstGeom>
      </xdr:spPr>
    </xdr:pic>
    <xdr:clientData/>
  </xdr:twoCellAnchor>
  <xdr:twoCellAnchor editAs="oneCell">
    <xdr:from>
      <xdr:col>5</xdr:col>
      <xdr:colOff>189082</xdr:colOff>
      <xdr:row>86</xdr:row>
      <xdr:rowOff>61714</xdr:rowOff>
    </xdr:from>
    <xdr:to>
      <xdr:col>5</xdr:col>
      <xdr:colOff>801467</xdr:colOff>
      <xdr:row>88</xdr:row>
      <xdr:rowOff>0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xmlns="" id="{2EAFACBD-2E60-0518-65E6-EA321F4A7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2507" y="24760039"/>
          <a:ext cx="612385" cy="319286"/>
        </a:xfrm>
        <a:prstGeom prst="rect">
          <a:avLst/>
        </a:prstGeom>
      </xdr:spPr>
    </xdr:pic>
    <xdr:clientData/>
  </xdr:twoCellAnchor>
  <xdr:twoCellAnchor editAs="oneCell">
    <xdr:from>
      <xdr:col>5</xdr:col>
      <xdr:colOff>33211</xdr:colOff>
      <xdr:row>94</xdr:row>
      <xdr:rowOff>104775</xdr:rowOff>
    </xdr:from>
    <xdr:to>
      <xdr:col>5</xdr:col>
      <xdr:colOff>902012</xdr:colOff>
      <xdr:row>95</xdr:row>
      <xdr:rowOff>133985</xdr:rowOff>
    </xdr:to>
    <xdr:pic>
      <xdr:nvPicPr>
        <xdr:cNvPr id="29" name="Immagine 28">
          <a:extLst>
            <a:ext uri="{FF2B5EF4-FFF2-40B4-BE49-F238E27FC236}">
              <a16:creationId xmlns:a16="http://schemas.microsoft.com/office/drawing/2014/main" xmlns="" id="{2D27053F-E52F-6B05-5F7C-38C6DE0B1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6636" y="27993975"/>
          <a:ext cx="851021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118937</xdr:colOff>
      <xdr:row>99</xdr:row>
      <xdr:rowOff>36844</xdr:rowOff>
    </xdr:from>
    <xdr:to>
      <xdr:col>5</xdr:col>
      <xdr:colOff>825105</xdr:colOff>
      <xdr:row>99</xdr:row>
      <xdr:rowOff>249719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6B105409-C735-A218-310E-A803194B4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2362" y="28878544"/>
          <a:ext cx="688388" cy="221765"/>
        </a:xfrm>
        <a:prstGeom prst="rect">
          <a:avLst/>
        </a:prstGeom>
      </xdr:spPr>
    </xdr:pic>
    <xdr:clientData/>
  </xdr:twoCellAnchor>
  <xdr:twoCellAnchor editAs="oneCell">
    <xdr:from>
      <xdr:col>5</xdr:col>
      <xdr:colOff>42737</xdr:colOff>
      <xdr:row>100</xdr:row>
      <xdr:rowOff>182804</xdr:rowOff>
    </xdr:from>
    <xdr:to>
      <xdr:col>5</xdr:col>
      <xdr:colOff>896879</xdr:colOff>
      <xdr:row>101</xdr:row>
      <xdr:rowOff>172085</xdr:rowOff>
    </xdr:to>
    <xdr:pic>
      <xdr:nvPicPr>
        <xdr:cNvPr id="35" name="Immagine 34">
          <a:extLst>
            <a:ext uri="{FF2B5EF4-FFF2-40B4-BE49-F238E27FC236}">
              <a16:creationId xmlns:a16="http://schemas.microsoft.com/office/drawing/2014/main" xmlns="" id="{76A3D441-F42B-B794-453B-67B111751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6162" y="29576954"/>
          <a:ext cx="837632" cy="169621"/>
        </a:xfrm>
        <a:prstGeom prst="rect">
          <a:avLst/>
        </a:prstGeom>
      </xdr:spPr>
    </xdr:pic>
    <xdr:clientData/>
  </xdr:twoCellAnchor>
  <xdr:twoCellAnchor editAs="oneCell">
    <xdr:from>
      <xdr:col>5</xdr:col>
      <xdr:colOff>42737</xdr:colOff>
      <xdr:row>102</xdr:row>
      <xdr:rowOff>103222</xdr:rowOff>
    </xdr:from>
    <xdr:to>
      <xdr:col>6</xdr:col>
      <xdr:colOff>0</xdr:colOff>
      <xdr:row>103</xdr:row>
      <xdr:rowOff>98315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0B06A819-C125-79F2-CD2A-E18D0CBC7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6162" y="29897422"/>
          <a:ext cx="862138" cy="183053"/>
        </a:xfrm>
        <a:prstGeom prst="rect">
          <a:avLst/>
        </a:prstGeom>
      </xdr:spPr>
    </xdr:pic>
    <xdr:clientData/>
  </xdr:twoCellAnchor>
  <xdr:twoCellAnchor editAs="oneCell">
    <xdr:from>
      <xdr:col>5</xdr:col>
      <xdr:colOff>299912</xdr:colOff>
      <xdr:row>104</xdr:row>
      <xdr:rowOff>9200</xdr:rowOff>
    </xdr:from>
    <xdr:to>
      <xdr:col>5</xdr:col>
      <xdr:colOff>591820</xdr:colOff>
      <xdr:row>104</xdr:row>
      <xdr:rowOff>518360</xdr:rowOff>
    </xdr:to>
    <xdr:pic>
      <xdr:nvPicPr>
        <xdr:cNvPr id="41" name="Immagine 40">
          <a:extLst>
            <a:ext uri="{FF2B5EF4-FFF2-40B4-BE49-F238E27FC236}">
              <a16:creationId xmlns:a16="http://schemas.microsoft.com/office/drawing/2014/main" xmlns="" id="{26DB57C5-4FFF-E41E-D5AE-25312C0B8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3337" y="31041650"/>
          <a:ext cx="290638" cy="507890"/>
        </a:xfrm>
        <a:prstGeom prst="rect">
          <a:avLst/>
        </a:prstGeom>
      </xdr:spPr>
    </xdr:pic>
    <xdr:clientData/>
  </xdr:twoCellAnchor>
  <xdr:twoCellAnchor editAs="oneCell">
    <xdr:from>
      <xdr:col>5</xdr:col>
      <xdr:colOff>33212</xdr:colOff>
      <xdr:row>106</xdr:row>
      <xdr:rowOff>47661</xdr:rowOff>
    </xdr:from>
    <xdr:to>
      <xdr:col>5</xdr:col>
      <xdr:colOff>860062</xdr:colOff>
      <xdr:row>107</xdr:row>
      <xdr:rowOff>135255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C1E4F6AD-C648-B963-0399-F763AA56C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6637" y="33404211"/>
          <a:ext cx="825580" cy="285714"/>
        </a:xfrm>
        <a:prstGeom prst="rect">
          <a:avLst/>
        </a:prstGeom>
      </xdr:spPr>
    </xdr:pic>
    <xdr:clientData/>
  </xdr:twoCellAnchor>
  <xdr:twoCellAnchor editAs="oneCell">
    <xdr:from>
      <xdr:col>5</xdr:col>
      <xdr:colOff>71311</xdr:colOff>
      <xdr:row>109</xdr:row>
      <xdr:rowOff>57186</xdr:rowOff>
    </xdr:from>
    <xdr:to>
      <xdr:col>5</xdr:col>
      <xdr:colOff>861748</xdr:colOff>
      <xdr:row>110</xdr:row>
      <xdr:rowOff>133985</xdr:rowOff>
    </xdr:to>
    <xdr:pic>
      <xdr:nvPicPr>
        <xdr:cNvPr id="45" name="Immagine 44">
          <a:extLst>
            <a:ext uri="{FF2B5EF4-FFF2-40B4-BE49-F238E27FC236}">
              <a16:creationId xmlns:a16="http://schemas.microsoft.com/office/drawing/2014/main" xmlns="" id="{5A83C493-7C4E-A310-B962-8EA89424C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4736" y="33985236"/>
          <a:ext cx="798057" cy="276189"/>
        </a:xfrm>
        <a:prstGeom prst="rect">
          <a:avLst/>
        </a:prstGeom>
      </xdr:spPr>
    </xdr:pic>
    <xdr:clientData/>
  </xdr:twoCellAnchor>
  <xdr:twoCellAnchor editAs="oneCell">
    <xdr:from>
      <xdr:col>5</xdr:col>
      <xdr:colOff>214187</xdr:colOff>
      <xdr:row>111</xdr:row>
      <xdr:rowOff>50797</xdr:rowOff>
    </xdr:from>
    <xdr:to>
      <xdr:col>5</xdr:col>
      <xdr:colOff>685800</xdr:colOff>
      <xdr:row>111</xdr:row>
      <xdr:rowOff>250552</xdr:rowOff>
    </xdr:to>
    <xdr:pic>
      <xdr:nvPicPr>
        <xdr:cNvPr id="47" name="Immagine 46">
          <a:extLst>
            <a:ext uri="{FF2B5EF4-FFF2-40B4-BE49-F238E27FC236}">
              <a16:creationId xmlns:a16="http://schemas.microsoft.com/office/drawing/2014/main" xmlns="" id="{B945DC39-7CC7-011A-A243-88A6B032D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7612" y="34359847"/>
          <a:ext cx="471613" cy="201025"/>
        </a:xfrm>
        <a:prstGeom prst="rect">
          <a:avLst/>
        </a:prstGeom>
      </xdr:spPr>
    </xdr:pic>
    <xdr:clientData/>
  </xdr:twoCellAnchor>
  <xdr:twoCellAnchor editAs="oneCell">
    <xdr:from>
      <xdr:col>5</xdr:col>
      <xdr:colOff>252287</xdr:colOff>
      <xdr:row>112</xdr:row>
      <xdr:rowOff>36388</xdr:rowOff>
    </xdr:from>
    <xdr:to>
      <xdr:col>5</xdr:col>
      <xdr:colOff>629285</xdr:colOff>
      <xdr:row>112</xdr:row>
      <xdr:rowOff>597335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6EA937C5-0E32-26DF-062B-AC2FE0226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5712" y="34764538"/>
          <a:ext cx="366838" cy="540627"/>
        </a:xfrm>
        <a:prstGeom prst="rect">
          <a:avLst/>
        </a:prstGeom>
      </xdr:spPr>
    </xdr:pic>
    <xdr:clientData/>
  </xdr:twoCellAnchor>
  <xdr:twoCellAnchor editAs="oneCell">
    <xdr:from>
      <xdr:col>5</xdr:col>
      <xdr:colOff>137987</xdr:colOff>
      <xdr:row>113</xdr:row>
      <xdr:rowOff>27028</xdr:rowOff>
    </xdr:from>
    <xdr:to>
      <xdr:col>5</xdr:col>
      <xdr:colOff>821295</xdr:colOff>
      <xdr:row>114</xdr:row>
      <xdr:rowOff>24</xdr:rowOff>
    </xdr:to>
    <xdr:pic>
      <xdr:nvPicPr>
        <xdr:cNvPr id="51" name="Immagine 50">
          <a:extLst>
            <a:ext uri="{FF2B5EF4-FFF2-40B4-BE49-F238E27FC236}">
              <a16:creationId xmlns:a16="http://schemas.microsoft.com/office/drawing/2014/main" xmlns="" id="{96821D33-6DF6-6F44-E712-48FDB357A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1412" y="36202978"/>
          <a:ext cx="688388" cy="400986"/>
        </a:xfrm>
        <a:prstGeom prst="rect">
          <a:avLst/>
        </a:prstGeom>
      </xdr:spPr>
    </xdr:pic>
    <xdr:clientData/>
  </xdr:twoCellAnchor>
  <xdr:twoCellAnchor editAs="oneCell">
    <xdr:from>
      <xdr:col>5</xdr:col>
      <xdr:colOff>214187</xdr:colOff>
      <xdr:row>114</xdr:row>
      <xdr:rowOff>34896</xdr:rowOff>
    </xdr:from>
    <xdr:to>
      <xdr:col>5</xdr:col>
      <xdr:colOff>747465</xdr:colOff>
      <xdr:row>115</xdr:row>
      <xdr:rowOff>635</xdr:rowOff>
    </xdr:to>
    <xdr:pic>
      <xdr:nvPicPr>
        <xdr:cNvPr id="53" name="Immagine 52">
          <a:extLst>
            <a:ext uri="{FF2B5EF4-FFF2-40B4-BE49-F238E27FC236}">
              <a16:creationId xmlns:a16="http://schemas.microsoft.com/office/drawing/2014/main" xmlns="" id="{915BC116-8B91-39E1-8F75-C0B38E3F6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7612" y="36782346"/>
          <a:ext cx="521848" cy="431829"/>
        </a:xfrm>
        <a:prstGeom prst="rect">
          <a:avLst/>
        </a:prstGeom>
      </xdr:spPr>
    </xdr:pic>
    <xdr:clientData/>
  </xdr:twoCellAnchor>
  <xdr:twoCellAnchor editAs="oneCell">
    <xdr:from>
      <xdr:col>5</xdr:col>
      <xdr:colOff>122747</xdr:colOff>
      <xdr:row>115</xdr:row>
      <xdr:rowOff>57384</xdr:rowOff>
    </xdr:from>
    <xdr:to>
      <xdr:col>5</xdr:col>
      <xdr:colOff>822565</xdr:colOff>
      <xdr:row>115</xdr:row>
      <xdr:rowOff>173301</xdr:rowOff>
    </xdr:to>
    <xdr:pic>
      <xdr:nvPicPr>
        <xdr:cNvPr id="57" name="Immagine 56">
          <a:extLst>
            <a:ext uri="{FF2B5EF4-FFF2-40B4-BE49-F238E27FC236}">
              <a16:creationId xmlns:a16="http://schemas.microsoft.com/office/drawing/2014/main" xmlns="" id="{647023CA-4D11-7594-2B20-C497330E9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8107" y="23062164"/>
          <a:ext cx="688388" cy="100677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116</xdr:row>
      <xdr:rowOff>73756</xdr:rowOff>
    </xdr:from>
    <xdr:to>
      <xdr:col>5</xdr:col>
      <xdr:colOff>835900</xdr:colOff>
      <xdr:row>116</xdr:row>
      <xdr:rowOff>417950</xdr:rowOff>
    </xdr:to>
    <xdr:pic>
      <xdr:nvPicPr>
        <xdr:cNvPr id="59" name="Immagine 58">
          <a:extLst>
            <a:ext uri="{FF2B5EF4-FFF2-40B4-BE49-F238E27FC236}">
              <a16:creationId xmlns:a16="http://schemas.microsoft.com/office/drawing/2014/main" xmlns="" id="{83983049-A65E-474D-7E28-5B93B99BC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7014" y="35873379"/>
          <a:ext cx="688388" cy="344194"/>
        </a:xfrm>
        <a:prstGeom prst="rect">
          <a:avLst/>
        </a:prstGeom>
      </xdr:spPr>
    </xdr:pic>
    <xdr:clientData/>
  </xdr:twoCellAnchor>
  <xdr:twoCellAnchor editAs="oneCell">
    <xdr:from>
      <xdr:col>5</xdr:col>
      <xdr:colOff>33212</xdr:colOff>
      <xdr:row>118</xdr:row>
      <xdr:rowOff>78340</xdr:rowOff>
    </xdr:from>
    <xdr:to>
      <xdr:col>5</xdr:col>
      <xdr:colOff>860164</xdr:colOff>
      <xdr:row>119</xdr:row>
      <xdr:rowOff>24765</xdr:rowOff>
    </xdr:to>
    <xdr:pic>
      <xdr:nvPicPr>
        <xdr:cNvPr id="61" name="Immagine 60">
          <a:extLst>
            <a:ext uri="{FF2B5EF4-FFF2-40B4-BE49-F238E27FC236}">
              <a16:creationId xmlns:a16="http://schemas.microsoft.com/office/drawing/2014/main" xmlns="" id="{57CC3CC1-2DE3-C74B-B423-84339E343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6637" y="38692690"/>
          <a:ext cx="832032" cy="121685"/>
        </a:xfrm>
        <a:prstGeom prst="rect">
          <a:avLst/>
        </a:prstGeom>
      </xdr:spPr>
    </xdr:pic>
    <xdr:clientData/>
  </xdr:twoCellAnchor>
  <xdr:twoCellAnchor editAs="oneCell">
    <xdr:from>
      <xdr:col>5</xdr:col>
      <xdr:colOff>71312</xdr:colOff>
      <xdr:row>122</xdr:row>
      <xdr:rowOff>17005</xdr:rowOff>
    </xdr:from>
    <xdr:to>
      <xdr:col>5</xdr:col>
      <xdr:colOff>898224</xdr:colOff>
      <xdr:row>123</xdr:row>
      <xdr:rowOff>2540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xmlns="" id="{1D2C3935-8903-3979-A292-E27FE1A02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4737" y="40345855"/>
          <a:ext cx="811672" cy="173495"/>
        </a:xfrm>
        <a:prstGeom prst="rect">
          <a:avLst/>
        </a:prstGeom>
      </xdr:spPr>
    </xdr:pic>
    <xdr:clientData/>
  </xdr:twoCellAnchor>
  <xdr:twoCellAnchor editAs="oneCell">
    <xdr:from>
      <xdr:col>5</xdr:col>
      <xdr:colOff>14162</xdr:colOff>
      <xdr:row>124</xdr:row>
      <xdr:rowOff>38890</xdr:rowOff>
    </xdr:from>
    <xdr:to>
      <xdr:col>5</xdr:col>
      <xdr:colOff>895986</xdr:colOff>
      <xdr:row>124</xdr:row>
      <xdr:rowOff>138049</xdr:rowOff>
    </xdr:to>
    <xdr:pic>
      <xdr:nvPicPr>
        <xdr:cNvPr id="67" name="Immagine 66">
          <a:extLst>
            <a:ext uri="{FF2B5EF4-FFF2-40B4-BE49-F238E27FC236}">
              <a16:creationId xmlns:a16="http://schemas.microsoft.com/office/drawing/2014/main" xmlns="" id="{0ED79746-BF34-4E0E-BF87-CF49CA15C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7587" y="40748740"/>
          <a:ext cx="871664" cy="106779"/>
        </a:xfrm>
        <a:prstGeom prst="rect">
          <a:avLst/>
        </a:prstGeom>
      </xdr:spPr>
    </xdr:pic>
    <xdr:clientData/>
  </xdr:twoCellAnchor>
  <xdr:twoCellAnchor editAs="oneCell">
    <xdr:from>
      <xdr:col>5</xdr:col>
      <xdr:colOff>320053</xdr:colOff>
      <xdr:row>125</xdr:row>
      <xdr:rowOff>54346</xdr:rowOff>
    </xdr:from>
    <xdr:to>
      <xdr:col>5</xdr:col>
      <xdr:colOff>669708</xdr:colOff>
      <xdr:row>126</xdr:row>
      <xdr:rowOff>7428</xdr:rowOff>
    </xdr:to>
    <xdr:pic>
      <xdr:nvPicPr>
        <xdr:cNvPr id="69" name="Immagine 68">
          <a:extLst>
            <a:ext uri="{FF2B5EF4-FFF2-40B4-BE49-F238E27FC236}">
              <a16:creationId xmlns:a16="http://schemas.microsoft.com/office/drawing/2014/main" xmlns="" id="{3634C721-C99D-968B-9966-0DD108FA9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9555" y="38519531"/>
          <a:ext cx="343305" cy="253617"/>
        </a:xfrm>
        <a:prstGeom prst="rect">
          <a:avLst/>
        </a:prstGeom>
      </xdr:spPr>
    </xdr:pic>
    <xdr:clientData/>
  </xdr:twoCellAnchor>
  <xdr:twoCellAnchor editAs="oneCell">
    <xdr:from>
      <xdr:col>5</xdr:col>
      <xdr:colOff>47626</xdr:colOff>
      <xdr:row>127</xdr:row>
      <xdr:rowOff>97767</xdr:rowOff>
    </xdr:from>
    <xdr:to>
      <xdr:col>5</xdr:col>
      <xdr:colOff>857885</xdr:colOff>
      <xdr:row>129</xdr:row>
      <xdr:rowOff>99314</xdr:rowOff>
    </xdr:to>
    <xdr:pic>
      <xdr:nvPicPr>
        <xdr:cNvPr id="71" name="Immagine 70">
          <a:extLst>
            <a:ext uri="{FF2B5EF4-FFF2-40B4-BE49-F238E27FC236}">
              <a16:creationId xmlns:a16="http://schemas.microsoft.com/office/drawing/2014/main" xmlns="" id="{96093D0E-C968-99DB-B385-99378E216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1" y="36911892"/>
          <a:ext cx="800099" cy="374927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131</xdr:row>
      <xdr:rowOff>37954</xdr:rowOff>
    </xdr:from>
    <xdr:to>
      <xdr:col>5</xdr:col>
      <xdr:colOff>650875</xdr:colOff>
      <xdr:row>131</xdr:row>
      <xdr:rowOff>270055</xdr:rowOff>
    </xdr:to>
    <xdr:pic>
      <xdr:nvPicPr>
        <xdr:cNvPr id="73" name="Immagine 72">
          <a:extLst>
            <a:ext uri="{FF2B5EF4-FFF2-40B4-BE49-F238E27FC236}">
              <a16:creationId xmlns:a16="http://schemas.microsoft.com/office/drawing/2014/main" xmlns="" id="{1A210373-142D-042C-18CC-56DDD770B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3637" y="27073079"/>
          <a:ext cx="503363" cy="232101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171451</xdr:colOff>
      <xdr:row>134</xdr:row>
      <xdr:rowOff>0</xdr:rowOff>
    </xdr:from>
    <xdr:to>
      <xdr:col>5</xdr:col>
      <xdr:colOff>706006</xdr:colOff>
      <xdr:row>135</xdr:row>
      <xdr:rowOff>60156</xdr:rowOff>
    </xdr:to>
    <xdr:pic>
      <xdr:nvPicPr>
        <xdr:cNvPr id="81" name="Immagine 80">
          <a:extLst>
            <a:ext uri="{FF2B5EF4-FFF2-40B4-BE49-F238E27FC236}">
              <a16:creationId xmlns:a16="http://schemas.microsoft.com/office/drawing/2014/main" xmlns="" id="{87E18A4F-4E51-1337-FCC0-E18EB1167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76" y="45176610"/>
          <a:ext cx="528205" cy="267166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138</xdr:row>
      <xdr:rowOff>0</xdr:rowOff>
    </xdr:from>
    <xdr:to>
      <xdr:col>5</xdr:col>
      <xdr:colOff>710260</xdr:colOff>
      <xdr:row>139</xdr:row>
      <xdr:rowOff>60851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xmlns="" id="{EA004C39-79DF-702D-6DF6-486D8D084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6266844"/>
          <a:ext cx="498805" cy="262781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142</xdr:row>
      <xdr:rowOff>39214</xdr:rowOff>
    </xdr:from>
    <xdr:to>
      <xdr:col>5</xdr:col>
      <xdr:colOff>723900</xdr:colOff>
      <xdr:row>143</xdr:row>
      <xdr:rowOff>100890</xdr:rowOff>
    </xdr:to>
    <xdr:pic>
      <xdr:nvPicPr>
        <xdr:cNvPr id="85" name="Immagine 84">
          <a:extLst>
            <a:ext uri="{FF2B5EF4-FFF2-40B4-BE49-F238E27FC236}">
              <a16:creationId xmlns:a16="http://schemas.microsoft.com/office/drawing/2014/main" xmlns="" id="{35288449-3A38-0682-32A0-7F3769848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6" y="41672989"/>
          <a:ext cx="495299" cy="233126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238126</xdr:colOff>
      <xdr:row>149</xdr:row>
      <xdr:rowOff>149130</xdr:rowOff>
    </xdr:from>
    <xdr:to>
      <xdr:col>5</xdr:col>
      <xdr:colOff>706494</xdr:colOff>
      <xdr:row>151</xdr:row>
      <xdr:rowOff>24765</xdr:rowOff>
    </xdr:to>
    <xdr:pic>
      <xdr:nvPicPr>
        <xdr:cNvPr id="87" name="Immagine 86">
          <a:extLst>
            <a:ext uri="{FF2B5EF4-FFF2-40B4-BE49-F238E27FC236}">
              <a16:creationId xmlns:a16="http://schemas.microsoft.com/office/drawing/2014/main" xmlns="" id="{CF2D86D6-3A50-7EDB-C301-8CE27C34F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1" y="48631380"/>
          <a:ext cx="467098" cy="260445"/>
        </a:xfrm>
        <a:prstGeom prst="rect">
          <a:avLst/>
        </a:prstGeom>
      </xdr:spPr>
    </xdr:pic>
    <xdr:clientData/>
  </xdr:twoCellAnchor>
  <xdr:twoCellAnchor editAs="oneCell">
    <xdr:from>
      <xdr:col>5</xdr:col>
      <xdr:colOff>185612</xdr:colOff>
      <xdr:row>155</xdr:row>
      <xdr:rowOff>22284</xdr:rowOff>
    </xdr:from>
    <xdr:to>
      <xdr:col>5</xdr:col>
      <xdr:colOff>819785</xdr:colOff>
      <xdr:row>155</xdr:row>
      <xdr:rowOff>444383</xdr:rowOff>
    </xdr:to>
    <xdr:pic>
      <xdr:nvPicPr>
        <xdr:cNvPr id="107" name="Immagine 106">
          <a:extLst>
            <a:ext uri="{FF2B5EF4-FFF2-40B4-BE49-F238E27FC236}">
              <a16:creationId xmlns:a16="http://schemas.microsoft.com/office/drawing/2014/main" xmlns="" id="{CD8D7A12-314D-BC10-CEB1-38403BD7D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037" y="52028784"/>
          <a:ext cx="624013" cy="415749"/>
        </a:xfrm>
        <a:prstGeom prst="rect">
          <a:avLst/>
        </a:prstGeom>
      </xdr:spPr>
    </xdr:pic>
    <xdr:clientData/>
  </xdr:twoCellAnchor>
  <xdr:twoCellAnchor editAs="oneCell">
    <xdr:from>
      <xdr:col>5</xdr:col>
      <xdr:colOff>99887</xdr:colOff>
      <xdr:row>156</xdr:row>
      <xdr:rowOff>78544</xdr:rowOff>
    </xdr:from>
    <xdr:to>
      <xdr:col>5</xdr:col>
      <xdr:colOff>783195</xdr:colOff>
      <xdr:row>156</xdr:row>
      <xdr:rowOff>457567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xmlns="" id="{C8CFB9FE-5807-B3D6-8B79-CC3E059F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3312" y="53113744"/>
          <a:ext cx="688388" cy="377753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157</xdr:row>
      <xdr:rowOff>52152</xdr:rowOff>
    </xdr:from>
    <xdr:to>
      <xdr:col>5</xdr:col>
      <xdr:colOff>835900</xdr:colOff>
      <xdr:row>157</xdr:row>
      <xdr:rowOff>210279</xdr:rowOff>
    </xdr:to>
    <xdr:pic>
      <xdr:nvPicPr>
        <xdr:cNvPr id="115" name="Immagine 114">
          <a:extLst>
            <a:ext uri="{FF2B5EF4-FFF2-40B4-BE49-F238E27FC236}">
              <a16:creationId xmlns:a16="http://schemas.microsoft.com/office/drawing/2014/main" xmlns="" id="{5F9C2730-92B3-2C9A-E0FD-CBC48F3A4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53620752"/>
          <a:ext cx="688388" cy="172097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158</xdr:row>
      <xdr:rowOff>14412</xdr:rowOff>
    </xdr:from>
    <xdr:to>
      <xdr:col>5</xdr:col>
      <xdr:colOff>835900</xdr:colOff>
      <xdr:row>158</xdr:row>
      <xdr:rowOff>254372</xdr:rowOff>
    </xdr:to>
    <xdr:pic>
      <xdr:nvPicPr>
        <xdr:cNvPr id="117" name="Immagine 116">
          <a:extLst>
            <a:ext uri="{FF2B5EF4-FFF2-40B4-BE49-F238E27FC236}">
              <a16:creationId xmlns:a16="http://schemas.microsoft.com/office/drawing/2014/main" xmlns="" id="{DB22F380-F581-2742-04A9-5BCB083B1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53859237"/>
          <a:ext cx="688388" cy="247580"/>
        </a:xfrm>
        <a:prstGeom prst="rect">
          <a:avLst/>
        </a:prstGeom>
      </xdr:spPr>
    </xdr:pic>
    <xdr:clientData/>
  </xdr:twoCellAnchor>
  <xdr:twoCellAnchor editAs="oneCell">
    <xdr:from>
      <xdr:col>5</xdr:col>
      <xdr:colOff>290388</xdr:colOff>
      <xdr:row>159</xdr:row>
      <xdr:rowOff>30077</xdr:rowOff>
    </xdr:from>
    <xdr:to>
      <xdr:col>5</xdr:col>
      <xdr:colOff>672465</xdr:colOff>
      <xdr:row>159</xdr:row>
      <xdr:rowOff>288091</xdr:rowOff>
    </xdr:to>
    <xdr:pic>
      <xdr:nvPicPr>
        <xdr:cNvPr id="119" name="Immagine 118">
          <a:extLst>
            <a:ext uri="{FF2B5EF4-FFF2-40B4-BE49-F238E27FC236}">
              <a16:creationId xmlns:a16="http://schemas.microsoft.com/office/drawing/2014/main" xmlns="" id="{0BC2A2F8-9AE3-163E-1B54-ED058C85C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3813" y="54151127"/>
          <a:ext cx="385887" cy="254204"/>
        </a:xfrm>
        <a:prstGeom prst="rect">
          <a:avLst/>
        </a:prstGeom>
      </xdr:spPr>
    </xdr:pic>
    <xdr:clientData/>
  </xdr:twoCellAnchor>
  <xdr:twoCellAnchor editAs="oneCell">
    <xdr:from>
      <xdr:col>5</xdr:col>
      <xdr:colOff>185613</xdr:colOff>
      <xdr:row>160</xdr:row>
      <xdr:rowOff>25717</xdr:rowOff>
    </xdr:from>
    <xdr:to>
      <xdr:col>5</xdr:col>
      <xdr:colOff>710565</xdr:colOff>
      <xdr:row>160</xdr:row>
      <xdr:rowOff>327565</xdr:rowOff>
    </xdr:to>
    <xdr:pic>
      <xdr:nvPicPr>
        <xdr:cNvPr id="121" name="Immagine 120">
          <a:extLst>
            <a:ext uri="{FF2B5EF4-FFF2-40B4-BE49-F238E27FC236}">
              <a16:creationId xmlns:a16="http://schemas.microsoft.com/office/drawing/2014/main" xmlns="" id="{9F4D1CFF-2F2C-4A92-C28D-D819BA419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038" y="54451567"/>
          <a:ext cx="528762" cy="296768"/>
        </a:xfrm>
        <a:prstGeom prst="rect">
          <a:avLst/>
        </a:prstGeom>
      </xdr:spPr>
    </xdr:pic>
    <xdr:clientData/>
  </xdr:twoCellAnchor>
  <xdr:twoCellAnchor editAs="oneCell">
    <xdr:from>
      <xdr:col>5</xdr:col>
      <xdr:colOff>214188</xdr:colOff>
      <xdr:row>161</xdr:row>
      <xdr:rowOff>28297</xdr:rowOff>
    </xdr:from>
    <xdr:to>
      <xdr:col>5</xdr:col>
      <xdr:colOff>710566</xdr:colOff>
      <xdr:row>161</xdr:row>
      <xdr:rowOff>267821</xdr:rowOff>
    </xdr:to>
    <xdr:pic>
      <xdr:nvPicPr>
        <xdr:cNvPr id="123" name="Immagine 122">
          <a:extLst>
            <a:ext uri="{FF2B5EF4-FFF2-40B4-BE49-F238E27FC236}">
              <a16:creationId xmlns:a16="http://schemas.microsoft.com/office/drawing/2014/main" xmlns="" id="{6B5A9607-0068-6F6F-7E01-1FF043352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7613" y="54825622"/>
          <a:ext cx="500188" cy="235714"/>
        </a:xfrm>
        <a:prstGeom prst="rect">
          <a:avLst/>
        </a:prstGeom>
      </xdr:spPr>
    </xdr:pic>
    <xdr:clientData/>
  </xdr:twoCellAnchor>
  <xdr:twoCellAnchor editAs="oneCell">
    <xdr:from>
      <xdr:col>5</xdr:col>
      <xdr:colOff>214188</xdr:colOff>
      <xdr:row>162</xdr:row>
      <xdr:rowOff>19212</xdr:rowOff>
    </xdr:from>
    <xdr:to>
      <xdr:col>5</xdr:col>
      <xdr:colOff>705485</xdr:colOff>
      <xdr:row>162</xdr:row>
      <xdr:rowOff>265661</xdr:rowOff>
    </xdr:to>
    <xdr:pic>
      <xdr:nvPicPr>
        <xdr:cNvPr id="125" name="Immagine 124">
          <a:extLst>
            <a:ext uri="{FF2B5EF4-FFF2-40B4-BE49-F238E27FC236}">
              <a16:creationId xmlns:a16="http://schemas.microsoft.com/office/drawing/2014/main" xmlns="" id="{AE7CEF8E-646C-13E5-807B-6AA068804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7613" y="55626162"/>
          <a:ext cx="481137" cy="248989"/>
        </a:xfrm>
        <a:prstGeom prst="rect">
          <a:avLst/>
        </a:prstGeom>
      </xdr:spPr>
    </xdr:pic>
    <xdr:clientData/>
  </xdr:twoCellAnchor>
  <xdr:twoCellAnchor editAs="oneCell">
    <xdr:from>
      <xdr:col>5</xdr:col>
      <xdr:colOff>137987</xdr:colOff>
      <xdr:row>163</xdr:row>
      <xdr:rowOff>37728</xdr:rowOff>
    </xdr:from>
    <xdr:to>
      <xdr:col>5</xdr:col>
      <xdr:colOff>821295</xdr:colOff>
      <xdr:row>163</xdr:row>
      <xdr:rowOff>228228</xdr:rowOff>
    </xdr:to>
    <xdr:pic>
      <xdr:nvPicPr>
        <xdr:cNvPr id="127" name="Immagine 126">
          <a:extLst>
            <a:ext uri="{FF2B5EF4-FFF2-40B4-BE49-F238E27FC236}">
              <a16:creationId xmlns:a16="http://schemas.microsoft.com/office/drawing/2014/main" xmlns="" id="{18678C31-6704-19B4-8A8A-60BA5636A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1412" y="56149503"/>
          <a:ext cx="688388" cy="195379"/>
        </a:xfrm>
        <a:prstGeom prst="rect">
          <a:avLst/>
        </a:prstGeom>
      </xdr:spPr>
    </xdr:pic>
    <xdr:clientData/>
  </xdr:twoCellAnchor>
  <xdr:twoCellAnchor editAs="oneCell">
    <xdr:from>
      <xdr:col>5</xdr:col>
      <xdr:colOff>128462</xdr:colOff>
      <xdr:row>164</xdr:row>
      <xdr:rowOff>35654</xdr:rowOff>
    </xdr:from>
    <xdr:to>
      <xdr:col>5</xdr:col>
      <xdr:colOff>824470</xdr:colOff>
      <xdr:row>164</xdr:row>
      <xdr:rowOff>381118</xdr:rowOff>
    </xdr:to>
    <xdr:pic>
      <xdr:nvPicPr>
        <xdr:cNvPr id="129" name="Immagine 128">
          <a:extLst>
            <a:ext uri="{FF2B5EF4-FFF2-40B4-BE49-F238E27FC236}">
              <a16:creationId xmlns:a16="http://schemas.microsoft.com/office/drawing/2014/main" xmlns="" id="{2285548D-F310-8666-6E86-B1C2520D6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1887" y="56337929"/>
          <a:ext cx="688388" cy="344194"/>
        </a:xfrm>
        <a:prstGeom prst="rect">
          <a:avLst/>
        </a:prstGeom>
      </xdr:spPr>
    </xdr:pic>
    <xdr:clientData/>
  </xdr:twoCellAnchor>
  <xdr:twoCellAnchor editAs="oneCell">
    <xdr:from>
      <xdr:col>5</xdr:col>
      <xdr:colOff>117536</xdr:colOff>
      <xdr:row>165</xdr:row>
      <xdr:rowOff>71995</xdr:rowOff>
    </xdr:from>
    <xdr:to>
      <xdr:col>5</xdr:col>
      <xdr:colOff>820712</xdr:colOff>
      <xdr:row>167</xdr:row>
      <xdr:rowOff>137794</xdr:rowOff>
    </xdr:to>
    <xdr:pic>
      <xdr:nvPicPr>
        <xdr:cNvPr id="131" name="Immagine 130">
          <a:extLst>
            <a:ext uri="{FF2B5EF4-FFF2-40B4-BE49-F238E27FC236}">
              <a16:creationId xmlns:a16="http://schemas.microsoft.com/office/drawing/2014/main" xmlns="" id="{62F5D2C9-3B21-650C-7BAC-3BB769CA0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0961" y="56860045"/>
          <a:ext cx="708256" cy="432829"/>
        </a:xfrm>
        <a:prstGeom prst="rect">
          <a:avLst/>
        </a:prstGeom>
      </xdr:spPr>
    </xdr:pic>
    <xdr:clientData/>
  </xdr:twoCellAnchor>
  <xdr:twoCellAnchor editAs="oneCell">
    <xdr:from>
      <xdr:col>5</xdr:col>
      <xdr:colOff>118937</xdr:colOff>
      <xdr:row>168</xdr:row>
      <xdr:rowOff>23938</xdr:rowOff>
    </xdr:from>
    <xdr:to>
      <xdr:col>5</xdr:col>
      <xdr:colOff>825105</xdr:colOff>
      <xdr:row>169</xdr:row>
      <xdr:rowOff>1007</xdr:rowOff>
    </xdr:to>
    <xdr:pic>
      <xdr:nvPicPr>
        <xdr:cNvPr id="133" name="Immagine 132">
          <a:extLst>
            <a:ext uri="{FF2B5EF4-FFF2-40B4-BE49-F238E27FC236}">
              <a16:creationId xmlns:a16="http://schemas.microsoft.com/office/drawing/2014/main" xmlns="" id="{F6159781-74E9-B297-49F0-57D064CDB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2362" y="57383488"/>
          <a:ext cx="688388" cy="247579"/>
        </a:xfrm>
        <a:prstGeom prst="rect">
          <a:avLst/>
        </a:prstGeom>
      </xdr:spPr>
    </xdr:pic>
    <xdr:clientData/>
  </xdr:twoCellAnchor>
  <xdr:twoCellAnchor editAs="oneCell">
    <xdr:from>
      <xdr:col>5</xdr:col>
      <xdr:colOff>204662</xdr:colOff>
      <xdr:row>169</xdr:row>
      <xdr:rowOff>79041</xdr:rowOff>
    </xdr:from>
    <xdr:to>
      <xdr:col>5</xdr:col>
      <xdr:colOff>746400</xdr:colOff>
      <xdr:row>169</xdr:row>
      <xdr:rowOff>496570</xdr:rowOff>
    </xdr:to>
    <xdr:pic>
      <xdr:nvPicPr>
        <xdr:cNvPr id="135" name="Immagine 134">
          <a:extLst>
            <a:ext uri="{FF2B5EF4-FFF2-40B4-BE49-F238E27FC236}">
              <a16:creationId xmlns:a16="http://schemas.microsoft.com/office/drawing/2014/main" xmlns="" id="{82A09B70-58E9-1AF8-C051-0B590D8B4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8087" y="57629091"/>
          <a:ext cx="553168" cy="416259"/>
        </a:xfrm>
        <a:prstGeom prst="rect">
          <a:avLst/>
        </a:prstGeom>
      </xdr:spPr>
    </xdr:pic>
    <xdr:clientData/>
  </xdr:twoCellAnchor>
  <xdr:twoCellAnchor editAs="oneCell">
    <xdr:from>
      <xdr:col>5</xdr:col>
      <xdr:colOff>128462</xdr:colOff>
      <xdr:row>170</xdr:row>
      <xdr:rowOff>30876</xdr:rowOff>
    </xdr:from>
    <xdr:to>
      <xdr:col>5</xdr:col>
      <xdr:colOff>824470</xdr:colOff>
      <xdr:row>170</xdr:row>
      <xdr:rowOff>325038</xdr:rowOff>
    </xdr:to>
    <xdr:pic>
      <xdr:nvPicPr>
        <xdr:cNvPr id="137" name="Immagine 136">
          <a:extLst>
            <a:ext uri="{FF2B5EF4-FFF2-40B4-BE49-F238E27FC236}">
              <a16:creationId xmlns:a16="http://schemas.microsoft.com/office/drawing/2014/main" xmlns="" id="{3D2039BA-9E8B-6004-01FF-25B8F90CD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1887" y="58314351"/>
          <a:ext cx="688388" cy="286542"/>
        </a:xfrm>
        <a:prstGeom prst="rect">
          <a:avLst/>
        </a:prstGeom>
      </xdr:spPr>
    </xdr:pic>
    <xdr:clientData/>
  </xdr:twoCellAnchor>
  <xdr:twoCellAnchor editAs="oneCell">
    <xdr:from>
      <xdr:col>5</xdr:col>
      <xdr:colOff>137987</xdr:colOff>
      <xdr:row>171</xdr:row>
      <xdr:rowOff>12759</xdr:rowOff>
    </xdr:from>
    <xdr:to>
      <xdr:col>5</xdr:col>
      <xdr:colOff>781685</xdr:colOff>
      <xdr:row>171</xdr:row>
      <xdr:rowOff>442474</xdr:rowOff>
    </xdr:to>
    <xdr:pic>
      <xdr:nvPicPr>
        <xdr:cNvPr id="141" name="Immagine 140">
          <a:extLst>
            <a:ext uri="{FF2B5EF4-FFF2-40B4-BE49-F238E27FC236}">
              <a16:creationId xmlns:a16="http://schemas.microsoft.com/office/drawing/2014/main" xmlns="" id="{F29172E5-1A2B-3DFF-4D92-21E407F01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1412" y="59277309"/>
          <a:ext cx="633538" cy="422095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172</xdr:row>
      <xdr:rowOff>52514</xdr:rowOff>
    </xdr:from>
    <xdr:to>
      <xdr:col>5</xdr:col>
      <xdr:colOff>835900</xdr:colOff>
      <xdr:row>172</xdr:row>
      <xdr:rowOff>292473</xdr:rowOff>
    </xdr:to>
    <xdr:pic>
      <xdr:nvPicPr>
        <xdr:cNvPr id="145" name="Immagine 144">
          <a:extLst>
            <a:ext uri="{FF2B5EF4-FFF2-40B4-BE49-F238E27FC236}">
              <a16:creationId xmlns:a16="http://schemas.microsoft.com/office/drawing/2014/main" xmlns="" id="{83DE364B-178D-F103-6DE1-08ADA6A9D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60155264"/>
          <a:ext cx="688388" cy="247579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173</xdr:row>
      <xdr:rowOff>55558</xdr:rowOff>
    </xdr:from>
    <xdr:to>
      <xdr:col>5</xdr:col>
      <xdr:colOff>785332</xdr:colOff>
      <xdr:row>174</xdr:row>
      <xdr:rowOff>8255</xdr:rowOff>
    </xdr:to>
    <xdr:pic>
      <xdr:nvPicPr>
        <xdr:cNvPr id="149" name="Immagine 148">
          <a:extLst>
            <a:ext uri="{FF2B5EF4-FFF2-40B4-BE49-F238E27FC236}">
              <a16:creationId xmlns:a16="http://schemas.microsoft.com/office/drawing/2014/main" xmlns="" id="{07D874B8-B44B-5683-D240-EBC207D97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60996508"/>
          <a:ext cx="642900" cy="258767"/>
        </a:xfrm>
        <a:prstGeom prst="rect">
          <a:avLst/>
        </a:prstGeom>
      </xdr:spPr>
    </xdr:pic>
    <xdr:clientData/>
  </xdr:twoCellAnchor>
  <xdr:twoCellAnchor editAs="oneCell">
    <xdr:from>
      <xdr:col>5</xdr:col>
      <xdr:colOff>185612</xdr:colOff>
      <xdr:row>174</xdr:row>
      <xdr:rowOff>74190</xdr:rowOff>
    </xdr:from>
    <xdr:to>
      <xdr:col>5</xdr:col>
      <xdr:colOff>745771</xdr:colOff>
      <xdr:row>174</xdr:row>
      <xdr:rowOff>324485</xdr:rowOff>
    </xdr:to>
    <xdr:pic>
      <xdr:nvPicPr>
        <xdr:cNvPr id="153" name="Immagine 152">
          <a:extLst>
            <a:ext uri="{FF2B5EF4-FFF2-40B4-BE49-F238E27FC236}">
              <a16:creationId xmlns:a16="http://schemas.microsoft.com/office/drawing/2014/main" xmlns="" id="{734C9318-D016-A603-0222-79713082C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037" y="61596165"/>
          <a:ext cx="558889" cy="259185"/>
        </a:xfrm>
        <a:prstGeom prst="rect">
          <a:avLst/>
        </a:prstGeom>
      </xdr:spPr>
    </xdr:pic>
    <xdr:clientData/>
  </xdr:twoCellAnchor>
  <xdr:twoCellAnchor editAs="oneCell">
    <xdr:from>
      <xdr:col>5</xdr:col>
      <xdr:colOff>99887</xdr:colOff>
      <xdr:row>175</xdr:row>
      <xdr:rowOff>45182</xdr:rowOff>
    </xdr:from>
    <xdr:to>
      <xdr:col>5</xdr:col>
      <xdr:colOff>783195</xdr:colOff>
      <xdr:row>176</xdr:row>
      <xdr:rowOff>2026</xdr:rowOff>
    </xdr:to>
    <xdr:pic>
      <xdr:nvPicPr>
        <xdr:cNvPr id="155" name="Immagine 154">
          <a:extLst>
            <a:ext uri="{FF2B5EF4-FFF2-40B4-BE49-F238E27FC236}">
              <a16:creationId xmlns:a16="http://schemas.microsoft.com/office/drawing/2014/main" xmlns="" id="{EDC51F26-D6F2-7E26-C352-8FD3391F5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3312" y="61938632"/>
          <a:ext cx="688388" cy="344194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176</xdr:row>
      <xdr:rowOff>54231</xdr:rowOff>
    </xdr:from>
    <xdr:to>
      <xdr:col>5</xdr:col>
      <xdr:colOff>786765</xdr:colOff>
      <xdr:row>177</xdr:row>
      <xdr:rowOff>100700</xdr:rowOff>
    </xdr:to>
    <xdr:pic>
      <xdr:nvPicPr>
        <xdr:cNvPr id="159" name="Immagine 158">
          <a:extLst>
            <a:ext uri="{FF2B5EF4-FFF2-40B4-BE49-F238E27FC236}">
              <a16:creationId xmlns:a16="http://schemas.microsoft.com/office/drawing/2014/main" xmlns="" id="{8BBC23FF-5461-401C-9A88-814EDC30A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63004956"/>
          <a:ext cx="643063" cy="245859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180</xdr:row>
      <xdr:rowOff>59939</xdr:rowOff>
    </xdr:from>
    <xdr:to>
      <xdr:col>5</xdr:col>
      <xdr:colOff>723900</xdr:colOff>
      <xdr:row>180</xdr:row>
      <xdr:rowOff>403745</xdr:rowOff>
    </xdr:to>
    <xdr:pic>
      <xdr:nvPicPr>
        <xdr:cNvPr id="165" name="Immagine 164">
          <a:extLst>
            <a:ext uri="{FF2B5EF4-FFF2-40B4-BE49-F238E27FC236}">
              <a16:creationId xmlns:a16="http://schemas.microsoft.com/office/drawing/2014/main" xmlns="" id="{5B620C70-221D-5F8E-0DB2-B7A5C1557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64182239"/>
          <a:ext cx="576388" cy="350156"/>
        </a:xfrm>
        <a:prstGeom prst="rect">
          <a:avLst/>
        </a:prstGeom>
      </xdr:spPr>
    </xdr:pic>
    <xdr:clientData/>
  </xdr:twoCellAnchor>
  <xdr:twoCellAnchor editAs="oneCell">
    <xdr:from>
      <xdr:col>5</xdr:col>
      <xdr:colOff>185612</xdr:colOff>
      <xdr:row>181</xdr:row>
      <xdr:rowOff>21007</xdr:rowOff>
    </xdr:from>
    <xdr:to>
      <xdr:col>5</xdr:col>
      <xdr:colOff>781685</xdr:colOff>
      <xdr:row>181</xdr:row>
      <xdr:rowOff>418353</xdr:rowOff>
    </xdr:to>
    <xdr:pic>
      <xdr:nvPicPr>
        <xdr:cNvPr id="167" name="Immagine 166">
          <a:extLst>
            <a:ext uri="{FF2B5EF4-FFF2-40B4-BE49-F238E27FC236}">
              <a16:creationId xmlns:a16="http://schemas.microsoft.com/office/drawing/2014/main" xmlns="" id="{2ACC905C-F80B-F378-0495-CA7F703A5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037" y="64733857"/>
          <a:ext cx="585913" cy="399886"/>
        </a:xfrm>
        <a:prstGeom prst="rect">
          <a:avLst/>
        </a:prstGeom>
      </xdr:spPr>
    </xdr:pic>
    <xdr:clientData/>
  </xdr:twoCellAnchor>
  <xdr:twoCellAnchor editAs="oneCell">
    <xdr:from>
      <xdr:col>5</xdr:col>
      <xdr:colOff>204662</xdr:colOff>
      <xdr:row>182</xdr:row>
      <xdr:rowOff>35837</xdr:rowOff>
    </xdr:from>
    <xdr:to>
      <xdr:col>5</xdr:col>
      <xdr:colOff>667385</xdr:colOff>
      <xdr:row>182</xdr:row>
      <xdr:rowOff>520334</xdr:rowOff>
    </xdr:to>
    <xdr:pic>
      <xdr:nvPicPr>
        <xdr:cNvPr id="169" name="Immagine 168">
          <a:extLst>
            <a:ext uri="{FF2B5EF4-FFF2-40B4-BE49-F238E27FC236}">
              <a16:creationId xmlns:a16="http://schemas.microsoft.com/office/drawing/2014/main" xmlns="" id="{D81AFEB7-65B9-1EE0-38EC-0DAD2162E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8087" y="65415437"/>
          <a:ext cx="452563" cy="471797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183</xdr:row>
      <xdr:rowOff>25716</xdr:rowOff>
    </xdr:from>
    <xdr:to>
      <xdr:col>5</xdr:col>
      <xdr:colOff>782320</xdr:colOff>
      <xdr:row>183</xdr:row>
      <xdr:rowOff>378749</xdr:rowOff>
    </xdr:to>
    <xdr:pic>
      <xdr:nvPicPr>
        <xdr:cNvPr id="171" name="Immagine 170">
          <a:extLst>
            <a:ext uri="{FF2B5EF4-FFF2-40B4-BE49-F238E27FC236}">
              <a16:creationId xmlns:a16="http://schemas.microsoft.com/office/drawing/2014/main" xmlns="" id="{21EC327C-E86A-B06C-A9AA-48F864231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66424491"/>
          <a:ext cx="633538" cy="355573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184</xdr:row>
      <xdr:rowOff>180521</xdr:rowOff>
    </xdr:from>
    <xdr:to>
      <xdr:col>5</xdr:col>
      <xdr:colOff>744220</xdr:colOff>
      <xdr:row>185</xdr:row>
      <xdr:rowOff>175409</xdr:rowOff>
    </xdr:to>
    <xdr:pic>
      <xdr:nvPicPr>
        <xdr:cNvPr id="173" name="Immagine 172">
          <a:extLst>
            <a:ext uri="{FF2B5EF4-FFF2-40B4-BE49-F238E27FC236}">
              <a16:creationId xmlns:a16="http://schemas.microsoft.com/office/drawing/2014/main" xmlns="" id="{5A71AC47-10F9-576F-270F-7BFCA61A8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67131746"/>
          <a:ext cx="595438" cy="173958"/>
        </a:xfrm>
        <a:prstGeom prst="rect">
          <a:avLst/>
        </a:prstGeom>
      </xdr:spPr>
    </xdr:pic>
    <xdr:clientData/>
  </xdr:twoCellAnchor>
  <xdr:twoCellAnchor editAs="oneCell">
    <xdr:from>
      <xdr:col>5</xdr:col>
      <xdr:colOff>252287</xdr:colOff>
      <xdr:row>187</xdr:row>
      <xdr:rowOff>41789</xdr:rowOff>
    </xdr:from>
    <xdr:to>
      <xdr:col>5</xdr:col>
      <xdr:colOff>705485</xdr:colOff>
      <xdr:row>187</xdr:row>
      <xdr:rowOff>366909</xdr:rowOff>
    </xdr:to>
    <xdr:pic>
      <xdr:nvPicPr>
        <xdr:cNvPr id="175" name="Immagine 174">
          <a:extLst>
            <a:ext uri="{FF2B5EF4-FFF2-40B4-BE49-F238E27FC236}">
              <a16:creationId xmlns:a16="http://schemas.microsoft.com/office/drawing/2014/main" xmlns="" id="{EFB918FD-D409-9AE7-388C-E3788340C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5712" y="67564514"/>
          <a:ext cx="443038" cy="32674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191</xdr:row>
      <xdr:rowOff>111029</xdr:rowOff>
    </xdr:from>
    <xdr:to>
      <xdr:col>5</xdr:col>
      <xdr:colOff>858520</xdr:colOff>
      <xdr:row>193</xdr:row>
      <xdr:rowOff>98475</xdr:rowOff>
    </xdr:to>
    <xdr:pic>
      <xdr:nvPicPr>
        <xdr:cNvPr id="183" name="Immagine 182">
          <a:extLst>
            <a:ext uri="{FF2B5EF4-FFF2-40B4-BE49-F238E27FC236}">
              <a16:creationId xmlns:a16="http://schemas.microsoft.com/office/drawing/2014/main" xmlns="" id="{F88298B2-4F75-668F-3FAE-16E8289EF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71929529"/>
          <a:ext cx="790575" cy="357016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198</xdr:row>
      <xdr:rowOff>31090</xdr:rowOff>
    </xdr:from>
    <xdr:to>
      <xdr:col>5</xdr:col>
      <xdr:colOff>820190</xdr:colOff>
      <xdr:row>200</xdr:row>
      <xdr:rowOff>100966</xdr:rowOff>
    </xdr:to>
    <xdr:pic>
      <xdr:nvPicPr>
        <xdr:cNvPr id="185" name="Immagine 184">
          <a:extLst>
            <a:ext uri="{FF2B5EF4-FFF2-40B4-BE49-F238E27FC236}">
              <a16:creationId xmlns:a16="http://schemas.microsoft.com/office/drawing/2014/main" xmlns="" id="{AC6A228E-90F8-9EB7-F7DA-91D102DB7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7725" y="73373590"/>
          <a:ext cx="689380" cy="454686"/>
        </a:xfrm>
        <a:prstGeom prst="rect">
          <a:avLst/>
        </a:prstGeom>
      </xdr:spPr>
    </xdr:pic>
    <xdr:clientData/>
  </xdr:twoCellAnchor>
  <xdr:twoCellAnchor editAs="oneCell">
    <xdr:from>
      <xdr:col>5</xdr:col>
      <xdr:colOff>252286</xdr:colOff>
      <xdr:row>202</xdr:row>
      <xdr:rowOff>31480</xdr:rowOff>
    </xdr:from>
    <xdr:to>
      <xdr:col>5</xdr:col>
      <xdr:colOff>711283</xdr:colOff>
      <xdr:row>202</xdr:row>
      <xdr:rowOff>478155</xdr:rowOff>
    </xdr:to>
    <xdr:pic>
      <xdr:nvPicPr>
        <xdr:cNvPr id="187" name="Immagine 186">
          <a:extLst>
            <a:ext uri="{FF2B5EF4-FFF2-40B4-BE49-F238E27FC236}">
              <a16:creationId xmlns:a16="http://schemas.microsoft.com/office/drawing/2014/main" xmlns="" id="{5B768878-622E-5A70-636E-72FA82938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5711" y="74135980"/>
          <a:ext cx="457727" cy="454295"/>
        </a:xfrm>
        <a:prstGeom prst="rect">
          <a:avLst/>
        </a:prstGeom>
      </xdr:spPr>
    </xdr:pic>
    <xdr:clientData/>
  </xdr:twoCellAnchor>
  <xdr:twoCellAnchor editAs="oneCell">
    <xdr:from>
      <xdr:col>5</xdr:col>
      <xdr:colOff>290387</xdr:colOff>
      <xdr:row>203</xdr:row>
      <xdr:rowOff>44821</xdr:rowOff>
    </xdr:from>
    <xdr:to>
      <xdr:col>5</xdr:col>
      <xdr:colOff>748665</xdr:colOff>
      <xdr:row>203</xdr:row>
      <xdr:rowOff>363591</xdr:rowOff>
    </xdr:to>
    <xdr:pic>
      <xdr:nvPicPr>
        <xdr:cNvPr id="189" name="Immagine 188">
          <a:extLst>
            <a:ext uri="{FF2B5EF4-FFF2-40B4-BE49-F238E27FC236}">
              <a16:creationId xmlns:a16="http://schemas.microsoft.com/office/drawing/2014/main" xmlns="" id="{6C193B50-FEB5-392F-AFD7-14E23E7F5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3812" y="75120871"/>
          <a:ext cx="462088" cy="326349"/>
        </a:xfrm>
        <a:prstGeom prst="rect">
          <a:avLst/>
        </a:prstGeom>
      </xdr:spPr>
    </xdr:pic>
    <xdr:clientData/>
  </xdr:twoCellAnchor>
  <xdr:twoCellAnchor editAs="oneCell">
    <xdr:from>
      <xdr:col>5</xdr:col>
      <xdr:colOff>261812</xdr:colOff>
      <xdr:row>204</xdr:row>
      <xdr:rowOff>40043</xdr:rowOff>
    </xdr:from>
    <xdr:to>
      <xdr:col>5</xdr:col>
      <xdr:colOff>685405</xdr:colOff>
      <xdr:row>204</xdr:row>
      <xdr:rowOff>326390</xdr:rowOff>
    </xdr:to>
    <xdr:pic>
      <xdr:nvPicPr>
        <xdr:cNvPr id="191" name="Immagine 190">
          <a:extLst>
            <a:ext uri="{FF2B5EF4-FFF2-40B4-BE49-F238E27FC236}">
              <a16:creationId xmlns:a16="http://schemas.microsoft.com/office/drawing/2014/main" xmlns="" id="{D26F340F-941F-F287-7088-E1BF1189B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5237" y="73754018"/>
          <a:ext cx="423593" cy="283807"/>
        </a:xfrm>
        <a:prstGeom prst="rect">
          <a:avLst/>
        </a:prstGeom>
      </xdr:spPr>
    </xdr:pic>
    <xdr:clientData/>
  </xdr:twoCellAnchor>
  <xdr:twoCellAnchor editAs="oneCell">
    <xdr:from>
      <xdr:col>5</xdr:col>
      <xdr:colOff>128462</xdr:colOff>
      <xdr:row>205</xdr:row>
      <xdr:rowOff>8913</xdr:rowOff>
    </xdr:from>
    <xdr:to>
      <xdr:col>5</xdr:col>
      <xdr:colOff>824470</xdr:colOff>
      <xdr:row>206</xdr:row>
      <xdr:rowOff>7956</xdr:rowOff>
    </xdr:to>
    <xdr:pic>
      <xdr:nvPicPr>
        <xdr:cNvPr id="193" name="Immagine 192">
          <a:extLst>
            <a:ext uri="{FF2B5EF4-FFF2-40B4-BE49-F238E27FC236}">
              <a16:creationId xmlns:a16="http://schemas.microsoft.com/office/drawing/2014/main" xmlns="" id="{EBA35370-E899-595C-C93E-F85E4E2BE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1887" y="76437513"/>
          <a:ext cx="688388" cy="573083"/>
        </a:xfrm>
        <a:prstGeom prst="rect">
          <a:avLst/>
        </a:prstGeom>
      </xdr:spPr>
    </xdr:pic>
    <xdr:clientData/>
  </xdr:twoCellAnchor>
  <xdr:twoCellAnchor editAs="oneCell">
    <xdr:from>
      <xdr:col>5</xdr:col>
      <xdr:colOff>137987</xdr:colOff>
      <xdr:row>206</xdr:row>
      <xdr:rowOff>12757</xdr:rowOff>
    </xdr:from>
    <xdr:to>
      <xdr:col>5</xdr:col>
      <xdr:colOff>821295</xdr:colOff>
      <xdr:row>206</xdr:row>
      <xdr:rowOff>477746</xdr:rowOff>
    </xdr:to>
    <xdr:pic>
      <xdr:nvPicPr>
        <xdr:cNvPr id="195" name="Immagine 194">
          <a:extLst>
            <a:ext uri="{FF2B5EF4-FFF2-40B4-BE49-F238E27FC236}">
              <a16:creationId xmlns:a16="http://schemas.microsoft.com/office/drawing/2014/main" xmlns="" id="{5DA7B4F0-4949-4115-FDC5-A72BD1F12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1412" y="77260507"/>
          <a:ext cx="688388" cy="458639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207</xdr:row>
      <xdr:rowOff>22288</xdr:rowOff>
    </xdr:from>
    <xdr:to>
      <xdr:col>5</xdr:col>
      <xdr:colOff>835900</xdr:colOff>
      <xdr:row>208</xdr:row>
      <xdr:rowOff>24997</xdr:rowOff>
    </xdr:to>
    <xdr:pic>
      <xdr:nvPicPr>
        <xdr:cNvPr id="197" name="Immagine 196">
          <a:extLst>
            <a:ext uri="{FF2B5EF4-FFF2-40B4-BE49-F238E27FC236}">
              <a16:creationId xmlns:a16="http://schemas.microsoft.com/office/drawing/2014/main" xmlns="" id="{432E2AC2-391D-E259-AF64-2193C364B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77917738"/>
          <a:ext cx="688388" cy="458639"/>
        </a:xfrm>
        <a:prstGeom prst="rect">
          <a:avLst/>
        </a:prstGeom>
      </xdr:spPr>
    </xdr:pic>
    <xdr:clientData/>
  </xdr:twoCellAnchor>
  <xdr:twoCellAnchor editAs="oneCell">
    <xdr:from>
      <xdr:col>5</xdr:col>
      <xdr:colOff>204662</xdr:colOff>
      <xdr:row>208</xdr:row>
      <xdr:rowOff>13226</xdr:rowOff>
    </xdr:from>
    <xdr:to>
      <xdr:col>5</xdr:col>
      <xdr:colOff>782320</xdr:colOff>
      <xdr:row>208</xdr:row>
      <xdr:rowOff>441707</xdr:rowOff>
    </xdr:to>
    <xdr:pic>
      <xdr:nvPicPr>
        <xdr:cNvPr id="199" name="Immagine 198">
          <a:extLst>
            <a:ext uri="{FF2B5EF4-FFF2-40B4-BE49-F238E27FC236}">
              <a16:creationId xmlns:a16="http://schemas.microsoft.com/office/drawing/2014/main" xmlns="" id="{07050A33-7F6B-F308-69F1-A1864C1CD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8087" y="78556376"/>
          <a:ext cx="576388" cy="432291"/>
        </a:xfrm>
        <a:prstGeom prst="rect">
          <a:avLst/>
        </a:prstGeom>
      </xdr:spPr>
    </xdr:pic>
    <xdr:clientData/>
  </xdr:twoCellAnchor>
  <xdr:twoCellAnchor editAs="oneCell">
    <xdr:from>
      <xdr:col>5</xdr:col>
      <xdr:colOff>233237</xdr:colOff>
      <xdr:row>209</xdr:row>
      <xdr:rowOff>12879</xdr:rowOff>
    </xdr:from>
    <xdr:to>
      <xdr:col>5</xdr:col>
      <xdr:colOff>706120</xdr:colOff>
      <xdr:row>209</xdr:row>
      <xdr:rowOff>485806</xdr:rowOff>
    </xdr:to>
    <xdr:pic>
      <xdr:nvPicPr>
        <xdr:cNvPr id="201" name="Immagine 200">
          <a:extLst>
            <a:ext uri="{FF2B5EF4-FFF2-40B4-BE49-F238E27FC236}">
              <a16:creationId xmlns:a16="http://schemas.microsoft.com/office/drawing/2014/main" xmlns="" id="{7FB5EBDB-632E-8C82-9B72-4561B3CBF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6662" y="79289454"/>
          <a:ext cx="471613" cy="479277"/>
        </a:xfrm>
        <a:prstGeom prst="rect">
          <a:avLst/>
        </a:prstGeom>
      </xdr:spPr>
    </xdr:pic>
    <xdr:clientData/>
  </xdr:twoCellAnchor>
  <xdr:twoCellAnchor editAs="oneCell">
    <xdr:from>
      <xdr:col>5</xdr:col>
      <xdr:colOff>137987</xdr:colOff>
      <xdr:row>210</xdr:row>
      <xdr:rowOff>51327</xdr:rowOff>
    </xdr:from>
    <xdr:to>
      <xdr:col>5</xdr:col>
      <xdr:colOff>821295</xdr:colOff>
      <xdr:row>210</xdr:row>
      <xdr:rowOff>556787</xdr:rowOff>
    </xdr:to>
    <xdr:pic>
      <xdr:nvPicPr>
        <xdr:cNvPr id="203" name="Immagine 202">
          <a:extLst>
            <a:ext uri="{FF2B5EF4-FFF2-40B4-BE49-F238E27FC236}">
              <a16:creationId xmlns:a16="http://schemas.microsoft.com/office/drawing/2014/main" xmlns="" id="{52A5B560-3D7A-60A9-D0FB-DB3A85CA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1412" y="79908927"/>
          <a:ext cx="688388" cy="516291"/>
        </a:xfrm>
        <a:prstGeom prst="rect">
          <a:avLst/>
        </a:prstGeom>
      </xdr:spPr>
    </xdr:pic>
    <xdr:clientData/>
  </xdr:twoCellAnchor>
  <xdr:twoCellAnchor editAs="oneCell">
    <xdr:from>
      <xdr:col>5</xdr:col>
      <xdr:colOff>261910</xdr:colOff>
      <xdr:row>211</xdr:row>
      <xdr:rowOff>25771</xdr:rowOff>
    </xdr:from>
    <xdr:to>
      <xdr:col>5</xdr:col>
      <xdr:colOff>705485</xdr:colOff>
      <xdr:row>211</xdr:row>
      <xdr:rowOff>439156</xdr:rowOff>
    </xdr:to>
    <xdr:pic>
      <xdr:nvPicPr>
        <xdr:cNvPr id="205" name="Immagine 204">
          <a:extLst>
            <a:ext uri="{FF2B5EF4-FFF2-40B4-BE49-F238E27FC236}">
              <a16:creationId xmlns:a16="http://schemas.microsoft.com/office/drawing/2014/main" xmlns="" id="{CAB46BC5-6C86-632D-605C-C38809316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5335" y="78530821"/>
          <a:ext cx="433415" cy="423545"/>
        </a:xfrm>
        <a:prstGeom prst="rect">
          <a:avLst/>
        </a:prstGeom>
      </xdr:spPr>
    </xdr:pic>
    <xdr:clientData/>
  </xdr:twoCellAnchor>
  <xdr:twoCellAnchor editAs="oneCell">
    <xdr:from>
      <xdr:col>5</xdr:col>
      <xdr:colOff>33211</xdr:colOff>
      <xdr:row>212</xdr:row>
      <xdr:rowOff>36556</xdr:rowOff>
    </xdr:from>
    <xdr:to>
      <xdr:col>5</xdr:col>
      <xdr:colOff>896620</xdr:colOff>
      <xdr:row>212</xdr:row>
      <xdr:rowOff>559072</xdr:rowOff>
    </xdr:to>
    <xdr:pic>
      <xdr:nvPicPr>
        <xdr:cNvPr id="207" name="Immagine 206">
          <a:extLst>
            <a:ext uri="{FF2B5EF4-FFF2-40B4-BE49-F238E27FC236}">
              <a16:creationId xmlns:a16="http://schemas.microsoft.com/office/drawing/2014/main" xmlns="" id="{0D4532B4-B662-352C-B2C4-D47203497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6636" y="81418156"/>
          <a:ext cx="862139" cy="502196"/>
        </a:xfrm>
        <a:prstGeom prst="rect">
          <a:avLst/>
        </a:prstGeom>
      </xdr:spPr>
    </xdr:pic>
    <xdr:clientData/>
  </xdr:twoCellAnchor>
  <xdr:twoCellAnchor editAs="oneCell">
    <xdr:from>
      <xdr:col>5</xdr:col>
      <xdr:colOff>204662</xdr:colOff>
      <xdr:row>214</xdr:row>
      <xdr:rowOff>38731</xdr:rowOff>
    </xdr:from>
    <xdr:to>
      <xdr:col>5</xdr:col>
      <xdr:colOff>723900</xdr:colOff>
      <xdr:row>214</xdr:row>
      <xdr:rowOff>364157</xdr:rowOff>
    </xdr:to>
    <xdr:pic>
      <xdr:nvPicPr>
        <xdr:cNvPr id="209" name="Immagine 208">
          <a:extLst>
            <a:ext uri="{FF2B5EF4-FFF2-40B4-BE49-F238E27FC236}">
              <a16:creationId xmlns:a16="http://schemas.microsoft.com/office/drawing/2014/main" xmlns="" id="{A7C66068-2342-7ED7-5358-A2238D653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8087" y="82182331"/>
          <a:ext cx="519238" cy="336856"/>
        </a:xfrm>
        <a:prstGeom prst="rect">
          <a:avLst/>
        </a:prstGeom>
      </xdr:spPr>
    </xdr:pic>
    <xdr:clientData/>
  </xdr:twoCellAnchor>
  <xdr:twoCellAnchor editAs="oneCell">
    <xdr:from>
      <xdr:col>5</xdr:col>
      <xdr:colOff>242762</xdr:colOff>
      <xdr:row>215</xdr:row>
      <xdr:rowOff>12903</xdr:rowOff>
    </xdr:from>
    <xdr:to>
      <xdr:col>5</xdr:col>
      <xdr:colOff>668020</xdr:colOff>
      <xdr:row>215</xdr:row>
      <xdr:rowOff>480470</xdr:rowOff>
    </xdr:to>
    <xdr:pic>
      <xdr:nvPicPr>
        <xdr:cNvPr id="211" name="Immagine 210">
          <a:extLst>
            <a:ext uri="{FF2B5EF4-FFF2-40B4-BE49-F238E27FC236}">
              <a16:creationId xmlns:a16="http://schemas.microsoft.com/office/drawing/2014/main" xmlns="" id="{A10F1376-A5C7-9EC1-3226-3195E198B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6187" y="82794678"/>
          <a:ext cx="423988" cy="476457"/>
        </a:xfrm>
        <a:prstGeom prst="rect">
          <a:avLst/>
        </a:prstGeom>
      </xdr:spPr>
    </xdr:pic>
    <xdr:clientData/>
  </xdr:twoCellAnchor>
  <xdr:twoCellAnchor editAs="oneCell">
    <xdr:from>
      <xdr:col>5</xdr:col>
      <xdr:colOff>166562</xdr:colOff>
      <xdr:row>216</xdr:row>
      <xdr:rowOff>16214</xdr:rowOff>
    </xdr:from>
    <xdr:to>
      <xdr:col>5</xdr:col>
      <xdr:colOff>781685</xdr:colOff>
      <xdr:row>216</xdr:row>
      <xdr:rowOff>363253</xdr:rowOff>
    </xdr:to>
    <xdr:pic>
      <xdr:nvPicPr>
        <xdr:cNvPr id="213" name="Immagine 212">
          <a:extLst>
            <a:ext uri="{FF2B5EF4-FFF2-40B4-BE49-F238E27FC236}">
              <a16:creationId xmlns:a16="http://schemas.microsoft.com/office/drawing/2014/main" xmlns="" id="{5D29B5FC-CA18-4225-9EBE-C805C9398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9987" y="83902889"/>
          <a:ext cx="604963" cy="354659"/>
        </a:xfrm>
        <a:prstGeom prst="rect">
          <a:avLst/>
        </a:prstGeom>
      </xdr:spPr>
    </xdr:pic>
    <xdr:clientData/>
  </xdr:twoCellAnchor>
  <xdr:twoCellAnchor editAs="oneCell">
    <xdr:from>
      <xdr:col>5</xdr:col>
      <xdr:colOff>318962</xdr:colOff>
      <xdr:row>217</xdr:row>
      <xdr:rowOff>28430</xdr:rowOff>
    </xdr:from>
    <xdr:to>
      <xdr:col>5</xdr:col>
      <xdr:colOff>667491</xdr:colOff>
      <xdr:row>217</xdr:row>
      <xdr:rowOff>368790</xdr:rowOff>
    </xdr:to>
    <xdr:pic>
      <xdr:nvPicPr>
        <xdr:cNvPr id="215" name="Immagine 214">
          <a:extLst>
            <a:ext uri="{FF2B5EF4-FFF2-40B4-BE49-F238E27FC236}">
              <a16:creationId xmlns:a16="http://schemas.microsoft.com/office/drawing/2014/main" xmlns="" id="{6AA9B8DC-FA1B-E48D-8E81-D2E207F72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2387" y="84486605"/>
          <a:ext cx="353609" cy="323995"/>
        </a:xfrm>
        <a:prstGeom prst="rect">
          <a:avLst/>
        </a:prstGeom>
      </xdr:spPr>
    </xdr:pic>
    <xdr:clientData/>
  </xdr:twoCellAnchor>
  <xdr:twoCellAnchor editAs="oneCell">
    <xdr:from>
      <xdr:col>5</xdr:col>
      <xdr:colOff>204662</xdr:colOff>
      <xdr:row>218</xdr:row>
      <xdr:rowOff>36620</xdr:rowOff>
    </xdr:from>
    <xdr:to>
      <xdr:col>5</xdr:col>
      <xdr:colOff>748665</xdr:colOff>
      <xdr:row>218</xdr:row>
      <xdr:rowOff>480723</xdr:rowOff>
    </xdr:to>
    <xdr:pic>
      <xdr:nvPicPr>
        <xdr:cNvPr id="219" name="Immagine 218">
          <a:extLst>
            <a:ext uri="{FF2B5EF4-FFF2-40B4-BE49-F238E27FC236}">
              <a16:creationId xmlns:a16="http://schemas.microsoft.com/office/drawing/2014/main" xmlns="" id="{B5B36B5B-8859-E792-2CE5-35BD9AD8D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8087" y="86161670"/>
          <a:ext cx="547813" cy="431403"/>
        </a:xfrm>
        <a:prstGeom prst="rect">
          <a:avLst/>
        </a:prstGeom>
      </xdr:spPr>
    </xdr:pic>
    <xdr:clientData/>
  </xdr:twoCellAnchor>
  <xdr:twoCellAnchor editAs="oneCell">
    <xdr:from>
      <xdr:col>5</xdr:col>
      <xdr:colOff>233237</xdr:colOff>
      <xdr:row>219</xdr:row>
      <xdr:rowOff>29437</xdr:rowOff>
    </xdr:from>
    <xdr:to>
      <xdr:col>5</xdr:col>
      <xdr:colOff>667385</xdr:colOff>
      <xdr:row>219</xdr:row>
      <xdr:rowOff>612101</xdr:rowOff>
    </xdr:to>
    <xdr:pic>
      <xdr:nvPicPr>
        <xdr:cNvPr id="221" name="Immagine 220">
          <a:extLst>
            <a:ext uri="{FF2B5EF4-FFF2-40B4-BE49-F238E27FC236}">
              <a16:creationId xmlns:a16="http://schemas.microsoft.com/office/drawing/2014/main" xmlns="" id="{9516EE9B-D154-2B76-1E5D-CDEF5F58E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6662" y="86926012"/>
          <a:ext cx="423988" cy="581394"/>
        </a:xfrm>
        <a:prstGeom prst="rect">
          <a:avLst/>
        </a:prstGeom>
      </xdr:spPr>
    </xdr:pic>
    <xdr:clientData/>
  </xdr:twoCellAnchor>
  <xdr:twoCellAnchor editAs="oneCell">
    <xdr:from>
      <xdr:col>5</xdr:col>
      <xdr:colOff>318962</xdr:colOff>
      <xdr:row>220</xdr:row>
      <xdr:rowOff>42008</xdr:rowOff>
    </xdr:from>
    <xdr:to>
      <xdr:col>5</xdr:col>
      <xdr:colOff>634887</xdr:colOff>
      <xdr:row>221</xdr:row>
      <xdr:rowOff>635</xdr:rowOff>
    </xdr:to>
    <xdr:pic>
      <xdr:nvPicPr>
        <xdr:cNvPr id="223" name="Immagine 222">
          <a:extLst>
            <a:ext uri="{FF2B5EF4-FFF2-40B4-BE49-F238E27FC236}">
              <a16:creationId xmlns:a16="http://schemas.microsoft.com/office/drawing/2014/main" xmlns="" id="{8B9C473A-21B4-D485-6A6E-532143853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2387" y="88281608"/>
          <a:ext cx="319735" cy="462817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221</xdr:row>
      <xdr:rowOff>59448</xdr:rowOff>
    </xdr:from>
    <xdr:to>
      <xdr:col>5</xdr:col>
      <xdr:colOff>835900</xdr:colOff>
      <xdr:row>221</xdr:row>
      <xdr:rowOff>343450</xdr:rowOff>
    </xdr:to>
    <xdr:pic>
      <xdr:nvPicPr>
        <xdr:cNvPr id="225" name="Immagine 224">
          <a:extLst>
            <a:ext uri="{FF2B5EF4-FFF2-40B4-BE49-F238E27FC236}">
              <a16:creationId xmlns:a16="http://schemas.microsoft.com/office/drawing/2014/main" xmlns="" id="{7B11E8F4-5C6A-ABAB-C0B4-771AF46DE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7014" y="86047554"/>
          <a:ext cx="688388" cy="286542"/>
        </a:xfrm>
        <a:prstGeom prst="rect">
          <a:avLst/>
        </a:prstGeom>
      </xdr:spPr>
    </xdr:pic>
    <xdr:clientData/>
  </xdr:twoCellAnchor>
  <xdr:twoCellAnchor editAs="oneCell">
    <xdr:from>
      <xdr:col>5</xdr:col>
      <xdr:colOff>242762</xdr:colOff>
      <xdr:row>222</xdr:row>
      <xdr:rowOff>35771</xdr:rowOff>
    </xdr:from>
    <xdr:to>
      <xdr:col>5</xdr:col>
      <xdr:colOff>710565</xdr:colOff>
      <xdr:row>223</xdr:row>
      <xdr:rowOff>217</xdr:rowOff>
    </xdr:to>
    <xdr:pic>
      <xdr:nvPicPr>
        <xdr:cNvPr id="227" name="Immagine 226">
          <a:extLst>
            <a:ext uri="{FF2B5EF4-FFF2-40B4-BE49-F238E27FC236}">
              <a16:creationId xmlns:a16="http://schemas.microsoft.com/office/drawing/2014/main" xmlns="" id="{8601AE99-2F62-3CD2-6BA5-A079AF7FF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6187" y="90075596"/>
          <a:ext cx="471613" cy="394976"/>
        </a:xfrm>
        <a:prstGeom prst="rect">
          <a:avLst/>
        </a:prstGeom>
      </xdr:spPr>
    </xdr:pic>
    <xdr:clientData/>
  </xdr:twoCellAnchor>
  <xdr:twoCellAnchor editAs="oneCell">
    <xdr:from>
      <xdr:col>5</xdr:col>
      <xdr:colOff>128462</xdr:colOff>
      <xdr:row>223</xdr:row>
      <xdr:rowOff>35658</xdr:rowOff>
    </xdr:from>
    <xdr:to>
      <xdr:col>5</xdr:col>
      <xdr:colOff>824470</xdr:colOff>
      <xdr:row>223</xdr:row>
      <xdr:rowOff>381122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075D51D0-F3E1-B6AF-B0A4-337DACD2B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1887" y="90923208"/>
          <a:ext cx="688388" cy="344194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224</xdr:row>
      <xdr:rowOff>174928</xdr:rowOff>
    </xdr:from>
    <xdr:to>
      <xdr:col>5</xdr:col>
      <xdr:colOff>835900</xdr:colOff>
      <xdr:row>226</xdr:row>
      <xdr:rowOff>24007</xdr:rowOff>
    </xdr:to>
    <xdr:pic>
      <xdr:nvPicPr>
        <xdr:cNvPr id="231" name="Immagine 230">
          <a:extLst>
            <a:ext uri="{FF2B5EF4-FFF2-40B4-BE49-F238E27FC236}">
              <a16:creationId xmlns:a16="http://schemas.microsoft.com/office/drawing/2014/main" xmlns="" id="{AA231CC7-63E5-249E-E3E3-D8B1C9AED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7014" y="87879690"/>
          <a:ext cx="688388" cy="193609"/>
        </a:xfrm>
        <a:prstGeom prst="rect">
          <a:avLst/>
        </a:prstGeom>
      </xdr:spPr>
    </xdr:pic>
    <xdr:clientData/>
  </xdr:twoCellAnchor>
  <xdr:twoCellAnchor editAs="oneCell">
    <xdr:from>
      <xdr:col>5</xdr:col>
      <xdr:colOff>185612</xdr:colOff>
      <xdr:row>227</xdr:row>
      <xdr:rowOff>27031</xdr:rowOff>
    </xdr:from>
    <xdr:to>
      <xdr:col>5</xdr:col>
      <xdr:colOff>786765</xdr:colOff>
      <xdr:row>227</xdr:row>
      <xdr:rowOff>383232</xdr:rowOff>
    </xdr:to>
    <xdr:pic>
      <xdr:nvPicPr>
        <xdr:cNvPr id="233" name="Immagine 232">
          <a:extLst>
            <a:ext uri="{FF2B5EF4-FFF2-40B4-BE49-F238E27FC236}">
              <a16:creationId xmlns:a16="http://schemas.microsoft.com/office/drawing/2014/main" xmlns="" id="{70AF5844-1BA6-384B-E1FF-2370FACE4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037" y="91971856"/>
          <a:ext cx="604963" cy="352391"/>
        </a:xfrm>
        <a:prstGeom prst="rect">
          <a:avLst/>
        </a:prstGeom>
      </xdr:spPr>
    </xdr:pic>
    <xdr:clientData/>
  </xdr:twoCellAnchor>
  <xdr:twoCellAnchor editAs="oneCell">
    <xdr:from>
      <xdr:col>5</xdr:col>
      <xdr:colOff>252287</xdr:colOff>
      <xdr:row>228</xdr:row>
      <xdr:rowOff>26233</xdr:rowOff>
    </xdr:from>
    <xdr:to>
      <xdr:col>5</xdr:col>
      <xdr:colOff>685800</xdr:colOff>
      <xdr:row>228</xdr:row>
      <xdr:rowOff>381341</xdr:rowOff>
    </xdr:to>
    <xdr:pic>
      <xdr:nvPicPr>
        <xdr:cNvPr id="237" name="Immagine 236">
          <a:extLst>
            <a:ext uri="{FF2B5EF4-FFF2-40B4-BE49-F238E27FC236}">
              <a16:creationId xmlns:a16="http://schemas.microsoft.com/office/drawing/2014/main" xmlns="" id="{E92CAF23-11FC-EB57-6C18-6FAC42276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5712" y="93685558"/>
          <a:ext cx="433513" cy="357648"/>
        </a:xfrm>
        <a:prstGeom prst="rect">
          <a:avLst/>
        </a:prstGeom>
      </xdr:spPr>
    </xdr:pic>
    <xdr:clientData/>
  </xdr:twoCellAnchor>
  <xdr:twoCellAnchor editAs="oneCell">
    <xdr:from>
      <xdr:col>5</xdr:col>
      <xdr:colOff>252287</xdr:colOff>
      <xdr:row>229</xdr:row>
      <xdr:rowOff>36429</xdr:rowOff>
    </xdr:from>
    <xdr:to>
      <xdr:col>5</xdr:col>
      <xdr:colOff>667385</xdr:colOff>
      <xdr:row>230</xdr:row>
      <xdr:rowOff>2966</xdr:rowOff>
    </xdr:to>
    <xdr:pic>
      <xdr:nvPicPr>
        <xdr:cNvPr id="239" name="Immagine 238">
          <a:extLst>
            <a:ext uri="{FF2B5EF4-FFF2-40B4-BE49-F238E27FC236}">
              <a16:creationId xmlns:a16="http://schemas.microsoft.com/office/drawing/2014/main" xmlns="" id="{7664EEDE-B55A-FE23-E136-F3D9A7ECC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5712" y="94505379"/>
          <a:ext cx="404938" cy="650432"/>
        </a:xfrm>
        <a:prstGeom prst="rect">
          <a:avLst/>
        </a:prstGeom>
      </xdr:spPr>
    </xdr:pic>
    <xdr:clientData/>
  </xdr:twoCellAnchor>
  <xdr:twoCellAnchor editAs="oneCell">
    <xdr:from>
      <xdr:col>5</xdr:col>
      <xdr:colOff>204662</xdr:colOff>
      <xdr:row>230</xdr:row>
      <xdr:rowOff>32364</xdr:rowOff>
    </xdr:from>
    <xdr:to>
      <xdr:col>5</xdr:col>
      <xdr:colOff>667385</xdr:colOff>
      <xdr:row>230</xdr:row>
      <xdr:rowOff>482826</xdr:rowOff>
    </xdr:to>
    <xdr:pic>
      <xdr:nvPicPr>
        <xdr:cNvPr id="241" name="Immagine 240">
          <a:extLst>
            <a:ext uri="{FF2B5EF4-FFF2-40B4-BE49-F238E27FC236}">
              <a16:creationId xmlns:a16="http://schemas.microsoft.com/office/drawing/2014/main" xmlns="" id="{168CA62A-E4AC-C180-647F-D78551A674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8087" y="96082464"/>
          <a:ext cx="452563" cy="459352"/>
        </a:xfrm>
        <a:prstGeom prst="rect">
          <a:avLst/>
        </a:prstGeom>
      </xdr:spPr>
    </xdr:pic>
    <xdr:clientData/>
  </xdr:twoCellAnchor>
  <xdr:twoCellAnchor editAs="oneCell">
    <xdr:from>
      <xdr:col>5</xdr:col>
      <xdr:colOff>261812</xdr:colOff>
      <xdr:row>235</xdr:row>
      <xdr:rowOff>14571</xdr:rowOff>
    </xdr:from>
    <xdr:to>
      <xdr:col>5</xdr:col>
      <xdr:colOff>668089</xdr:colOff>
      <xdr:row>236</xdr:row>
      <xdr:rowOff>2541</xdr:rowOff>
    </xdr:to>
    <xdr:pic>
      <xdr:nvPicPr>
        <xdr:cNvPr id="245" name="Immagine 244">
          <a:extLst>
            <a:ext uri="{FF2B5EF4-FFF2-40B4-BE49-F238E27FC236}">
              <a16:creationId xmlns:a16="http://schemas.microsoft.com/office/drawing/2014/main" xmlns="" id="{FD5027A1-F593-DAA6-100B-757716EC6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5237" y="98712621"/>
          <a:ext cx="389767" cy="347380"/>
        </a:xfrm>
        <a:prstGeom prst="rect">
          <a:avLst/>
        </a:prstGeom>
      </xdr:spPr>
    </xdr:pic>
    <xdr:clientData/>
  </xdr:twoCellAnchor>
  <xdr:twoCellAnchor editAs="oneCell">
    <xdr:from>
      <xdr:col>5</xdr:col>
      <xdr:colOff>204662</xdr:colOff>
      <xdr:row>236</xdr:row>
      <xdr:rowOff>37410</xdr:rowOff>
    </xdr:from>
    <xdr:to>
      <xdr:col>5</xdr:col>
      <xdr:colOff>748665</xdr:colOff>
      <xdr:row>236</xdr:row>
      <xdr:rowOff>249288</xdr:rowOff>
    </xdr:to>
    <xdr:pic>
      <xdr:nvPicPr>
        <xdr:cNvPr id="247" name="Immagine 246">
          <a:extLst>
            <a:ext uri="{FF2B5EF4-FFF2-40B4-BE49-F238E27FC236}">
              <a16:creationId xmlns:a16="http://schemas.microsoft.com/office/drawing/2014/main" xmlns="" id="{7D22BB7F-BA6D-34B2-F957-38AC3089D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8087" y="99611760"/>
          <a:ext cx="547813" cy="209338"/>
        </a:xfrm>
        <a:prstGeom prst="rect">
          <a:avLst/>
        </a:prstGeom>
      </xdr:spPr>
    </xdr:pic>
    <xdr:clientData/>
  </xdr:twoCellAnchor>
  <xdr:twoCellAnchor editAs="oneCell">
    <xdr:from>
      <xdr:col>5</xdr:col>
      <xdr:colOff>158486</xdr:colOff>
      <xdr:row>237</xdr:row>
      <xdr:rowOff>92447</xdr:rowOff>
    </xdr:from>
    <xdr:to>
      <xdr:col>5</xdr:col>
      <xdr:colOff>783015</xdr:colOff>
      <xdr:row>238</xdr:row>
      <xdr:rowOff>172529</xdr:rowOff>
    </xdr:to>
    <xdr:pic>
      <xdr:nvPicPr>
        <xdr:cNvPr id="249" name="Immagine 248">
          <a:extLst>
            <a:ext uri="{FF2B5EF4-FFF2-40B4-BE49-F238E27FC236}">
              <a16:creationId xmlns:a16="http://schemas.microsoft.com/office/drawing/2014/main" xmlns="" id="{9CE2E809-64C7-AFC4-C5C3-5C9211D54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1911" y="99857297"/>
          <a:ext cx="609289" cy="262962"/>
        </a:xfrm>
        <a:prstGeom prst="rect">
          <a:avLst/>
        </a:prstGeom>
      </xdr:spPr>
    </xdr:pic>
    <xdr:clientData/>
  </xdr:twoCellAnchor>
  <xdr:twoCellAnchor editAs="oneCell">
    <xdr:from>
      <xdr:col>5</xdr:col>
      <xdr:colOff>118937</xdr:colOff>
      <xdr:row>239</xdr:row>
      <xdr:rowOff>18324</xdr:rowOff>
    </xdr:from>
    <xdr:to>
      <xdr:col>5</xdr:col>
      <xdr:colOff>825105</xdr:colOff>
      <xdr:row>239</xdr:row>
      <xdr:rowOff>325108</xdr:rowOff>
    </xdr:to>
    <xdr:pic>
      <xdr:nvPicPr>
        <xdr:cNvPr id="251" name="Immagine 250">
          <a:extLst>
            <a:ext uri="{FF2B5EF4-FFF2-40B4-BE49-F238E27FC236}">
              <a16:creationId xmlns:a16="http://schemas.microsoft.com/office/drawing/2014/main" xmlns="" id="{DC31702A-71E9-3201-B220-E0FE36462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2362" y="100164174"/>
          <a:ext cx="688388" cy="308054"/>
        </a:xfrm>
        <a:prstGeom prst="rect">
          <a:avLst/>
        </a:prstGeom>
      </xdr:spPr>
    </xdr:pic>
    <xdr:clientData/>
  </xdr:twoCellAnchor>
  <xdr:twoCellAnchor editAs="oneCell">
    <xdr:from>
      <xdr:col>5</xdr:col>
      <xdr:colOff>166562</xdr:colOff>
      <xdr:row>240</xdr:row>
      <xdr:rowOff>18803</xdr:rowOff>
    </xdr:from>
    <xdr:to>
      <xdr:col>5</xdr:col>
      <xdr:colOff>748665</xdr:colOff>
      <xdr:row>240</xdr:row>
      <xdr:rowOff>363954</xdr:rowOff>
    </xdr:to>
    <xdr:pic>
      <xdr:nvPicPr>
        <xdr:cNvPr id="253" name="Immagine 252">
          <a:extLst>
            <a:ext uri="{FF2B5EF4-FFF2-40B4-BE49-F238E27FC236}">
              <a16:creationId xmlns:a16="http://schemas.microsoft.com/office/drawing/2014/main" xmlns="" id="{91277684-3611-D7BA-F1EB-FDA3DDC96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9987" y="100602803"/>
          <a:ext cx="585913" cy="346421"/>
        </a:xfrm>
        <a:prstGeom prst="rect">
          <a:avLst/>
        </a:prstGeom>
      </xdr:spPr>
    </xdr:pic>
    <xdr:clientData/>
  </xdr:twoCellAnchor>
  <xdr:twoCellAnchor editAs="oneCell">
    <xdr:from>
      <xdr:col>5</xdr:col>
      <xdr:colOff>185612</xdr:colOff>
      <xdr:row>241</xdr:row>
      <xdr:rowOff>20469</xdr:rowOff>
    </xdr:from>
    <xdr:to>
      <xdr:col>5</xdr:col>
      <xdr:colOff>835147</xdr:colOff>
      <xdr:row>241</xdr:row>
      <xdr:rowOff>287654</xdr:rowOff>
    </xdr:to>
    <xdr:pic>
      <xdr:nvPicPr>
        <xdr:cNvPr id="255" name="Immagine 254">
          <a:extLst>
            <a:ext uri="{FF2B5EF4-FFF2-40B4-BE49-F238E27FC236}">
              <a16:creationId xmlns:a16="http://schemas.microsoft.com/office/drawing/2014/main" xmlns="" id="{C30A9F07-7F9B-0830-6BEC-BD71CE824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037" y="101185494"/>
          <a:ext cx="649535" cy="255755"/>
        </a:xfrm>
        <a:prstGeom prst="rect">
          <a:avLst/>
        </a:prstGeom>
      </xdr:spPr>
    </xdr:pic>
    <xdr:clientData/>
  </xdr:twoCellAnchor>
  <xdr:twoCellAnchor editAs="oneCell">
    <xdr:from>
      <xdr:col>5</xdr:col>
      <xdr:colOff>157037</xdr:colOff>
      <xdr:row>242</xdr:row>
      <xdr:rowOff>42631</xdr:rowOff>
    </xdr:from>
    <xdr:to>
      <xdr:col>5</xdr:col>
      <xdr:colOff>863205</xdr:colOff>
      <xdr:row>242</xdr:row>
      <xdr:rowOff>215998</xdr:rowOff>
    </xdr:to>
    <xdr:pic>
      <xdr:nvPicPr>
        <xdr:cNvPr id="257" name="Immagine 256">
          <a:extLst>
            <a:ext uri="{FF2B5EF4-FFF2-40B4-BE49-F238E27FC236}">
              <a16:creationId xmlns:a16="http://schemas.microsoft.com/office/drawing/2014/main" xmlns="" id="{D8C8B131-3474-F740-139B-190823575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0462" y="101588656"/>
          <a:ext cx="688388" cy="172097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243</xdr:row>
      <xdr:rowOff>22527</xdr:rowOff>
    </xdr:from>
    <xdr:to>
      <xdr:col>5</xdr:col>
      <xdr:colOff>835900</xdr:colOff>
      <xdr:row>244</xdr:row>
      <xdr:rowOff>8766</xdr:rowOff>
    </xdr:to>
    <xdr:pic>
      <xdr:nvPicPr>
        <xdr:cNvPr id="259" name="Immagine 258">
          <a:extLst>
            <a:ext uri="{FF2B5EF4-FFF2-40B4-BE49-F238E27FC236}">
              <a16:creationId xmlns:a16="http://schemas.microsoft.com/office/drawing/2014/main" xmlns="" id="{C9B839EF-77D2-CDB3-C011-759801CB4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101759052"/>
          <a:ext cx="688388" cy="212299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244</xdr:row>
      <xdr:rowOff>35933</xdr:rowOff>
    </xdr:from>
    <xdr:to>
      <xdr:col>5</xdr:col>
      <xdr:colOff>835900</xdr:colOff>
      <xdr:row>244</xdr:row>
      <xdr:rowOff>136325</xdr:rowOff>
    </xdr:to>
    <xdr:pic>
      <xdr:nvPicPr>
        <xdr:cNvPr id="261" name="Immagine 260">
          <a:extLst>
            <a:ext uri="{FF2B5EF4-FFF2-40B4-BE49-F238E27FC236}">
              <a16:creationId xmlns:a16="http://schemas.microsoft.com/office/drawing/2014/main" xmlns="" id="{D50769DB-4AB6-5EE8-0C3C-CAD53BA47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7014" y="97454039"/>
          <a:ext cx="688388" cy="109282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245</xdr:row>
      <xdr:rowOff>23457</xdr:rowOff>
    </xdr:from>
    <xdr:to>
      <xdr:col>5</xdr:col>
      <xdr:colOff>835900</xdr:colOff>
      <xdr:row>245</xdr:row>
      <xdr:rowOff>172933</xdr:rowOff>
    </xdr:to>
    <xdr:pic>
      <xdr:nvPicPr>
        <xdr:cNvPr id="263" name="Immagine 262">
          <a:extLst>
            <a:ext uri="{FF2B5EF4-FFF2-40B4-BE49-F238E27FC236}">
              <a16:creationId xmlns:a16="http://schemas.microsoft.com/office/drawing/2014/main" xmlns="" id="{D9D494B3-AC13-C409-04B1-5DF88A03F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7014" y="97622717"/>
          <a:ext cx="688388" cy="134236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246</xdr:row>
      <xdr:rowOff>23457</xdr:rowOff>
    </xdr:from>
    <xdr:to>
      <xdr:col>5</xdr:col>
      <xdr:colOff>835900</xdr:colOff>
      <xdr:row>246</xdr:row>
      <xdr:rowOff>172933</xdr:rowOff>
    </xdr:to>
    <xdr:pic>
      <xdr:nvPicPr>
        <xdr:cNvPr id="265" name="Immagine 264">
          <a:extLst>
            <a:ext uri="{FF2B5EF4-FFF2-40B4-BE49-F238E27FC236}">
              <a16:creationId xmlns:a16="http://schemas.microsoft.com/office/drawing/2014/main" xmlns="" id="{56723F59-3E26-315D-AA7B-7F00E130E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7014" y="97803872"/>
          <a:ext cx="688388" cy="134236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247</xdr:row>
      <xdr:rowOff>39053</xdr:rowOff>
    </xdr:from>
    <xdr:to>
      <xdr:col>5</xdr:col>
      <xdr:colOff>835900</xdr:colOff>
      <xdr:row>248</xdr:row>
      <xdr:rowOff>7476</xdr:rowOff>
    </xdr:to>
    <xdr:pic>
      <xdr:nvPicPr>
        <xdr:cNvPr id="267" name="Immagine 266">
          <a:extLst>
            <a:ext uri="{FF2B5EF4-FFF2-40B4-BE49-F238E27FC236}">
              <a16:creationId xmlns:a16="http://schemas.microsoft.com/office/drawing/2014/main" xmlns="" id="{C87C7ACC-B3D4-7A49-B36C-E6B72191E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102537578"/>
          <a:ext cx="688388" cy="236393"/>
        </a:xfrm>
        <a:prstGeom prst="rect">
          <a:avLst/>
        </a:prstGeom>
      </xdr:spPr>
    </xdr:pic>
    <xdr:clientData/>
  </xdr:twoCellAnchor>
  <xdr:twoCellAnchor editAs="oneCell">
    <xdr:from>
      <xdr:col>5</xdr:col>
      <xdr:colOff>157037</xdr:colOff>
      <xdr:row>248</xdr:row>
      <xdr:rowOff>36355</xdr:rowOff>
    </xdr:from>
    <xdr:to>
      <xdr:col>5</xdr:col>
      <xdr:colOff>748665</xdr:colOff>
      <xdr:row>248</xdr:row>
      <xdr:rowOff>213816</xdr:rowOff>
    </xdr:to>
    <xdr:pic>
      <xdr:nvPicPr>
        <xdr:cNvPr id="269" name="Immagine 268">
          <a:extLst>
            <a:ext uri="{FF2B5EF4-FFF2-40B4-BE49-F238E27FC236}">
              <a16:creationId xmlns:a16="http://schemas.microsoft.com/office/drawing/2014/main" xmlns="" id="{9920F764-D4AB-4943-28F4-928F4E65A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0462" y="102725380"/>
          <a:ext cx="595438" cy="176191"/>
        </a:xfrm>
        <a:prstGeom prst="rect">
          <a:avLst/>
        </a:prstGeom>
      </xdr:spPr>
    </xdr:pic>
    <xdr:clientData/>
  </xdr:twoCellAnchor>
  <xdr:twoCellAnchor editAs="oneCell">
    <xdr:from>
      <xdr:col>5</xdr:col>
      <xdr:colOff>109412</xdr:colOff>
      <xdr:row>249</xdr:row>
      <xdr:rowOff>24250</xdr:rowOff>
    </xdr:from>
    <xdr:to>
      <xdr:col>5</xdr:col>
      <xdr:colOff>797800</xdr:colOff>
      <xdr:row>250</xdr:row>
      <xdr:rowOff>21018</xdr:rowOff>
    </xdr:to>
    <xdr:pic>
      <xdr:nvPicPr>
        <xdr:cNvPr id="271" name="Immagine 270">
          <a:extLst>
            <a:ext uri="{FF2B5EF4-FFF2-40B4-BE49-F238E27FC236}">
              <a16:creationId xmlns:a16="http://schemas.microsoft.com/office/drawing/2014/main" xmlns="" id="{9533C693-FCC7-4DFE-AEBE-E417E0AFA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2837" y="102903775"/>
          <a:ext cx="688388" cy="208858"/>
        </a:xfrm>
        <a:prstGeom prst="rect">
          <a:avLst/>
        </a:prstGeom>
      </xdr:spPr>
    </xdr:pic>
    <xdr:clientData/>
  </xdr:twoCellAnchor>
  <xdr:twoCellAnchor editAs="oneCell">
    <xdr:from>
      <xdr:col>5</xdr:col>
      <xdr:colOff>109412</xdr:colOff>
      <xdr:row>250</xdr:row>
      <xdr:rowOff>68974</xdr:rowOff>
    </xdr:from>
    <xdr:to>
      <xdr:col>5</xdr:col>
      <xdr:colOff>797800</xdr:colOff>
      <xdr:row>250</xdr:row>
      <xdr:rowOff>363136</xdr:rowOff>
    </xdr:to>
    <xdr:pic>
      <xdr:nvPicPr>
        <xdr:cNvPr id="273" name="Immagine 272">
          <a:extLst>
            <a:ext uri="{FF2B5EF4-FFF2-40B4-BE49-F238E27FC236}">
              <a16:creationId xmlns:a16="http://schemas.microsoft.com/office/drawing/2014/main" xmlns="" id="{2FB22601-D1EE-1EC9-DA2D-B085E13FF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2837" y="103138999"/>
          <a:ext cx="688388" cy="286542"/>
        </a:xfrm>
        <a:prstGeom prst="rect">
          <a:avLst/>
        </a:prstGeom>
      </xdr:spPr>
    </xdr:pic>
    <xdr:clientData/>
  </xdr:twoCellAnchor>
  <xdr:twoCellAnchor editAs="oneCell">
    <xdr:from>
      <xdr:col>5</xdr:col>
      <xdr:colOff>118937</xdr:colOff>
      <xdr:row>251</xdr:row>
      <xdr:rowOff>41339</xdr:rowOff>
    </xdr:from>
    <xdr:to>
      <xdr:col>5</xdr:col>
      <xdr:colOff>825105</xdr:colOff>
      <xdr:row>251</xdr:row>
      <xdr:rowOff>210937</xdr:rowOff>
    </xdr:to>
    <xdr:pic>
      <xdr:nvPicPr>
        <xdr:cNvPr id="275" name="Immagine 274">
          <a:extLst>
            <a:ext uri="{FF2B5EF4-FFF2-40B4-BE49-F238E27FC236}">
              <a16:creationId xmlns:a16="http://schemas.microsoft.com/office/drawing/2014/main" xmlns="" id="{D9A02F65-9660-DBD8-D52B-C6C20F997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2362" y="103520939"/>
          <a:ext cx="688388" cy="174678"/>
        </a:xfrm>
        <a:prstGeom prst="rect">
          <a:avLst/>
        </a:prstGeom>
      </xdr:spPr>
    </xdr:pic>
    <xdr:clientData/>
  </xdr:twoCellAnchor>
  <xdr:twoCellAnchor editAs="oneCell">
    <xdr:from>
      <xdr:col>5</xdr:col>
      <xdr:colOff>90362</xdr:colOff>
      <xdr:row>252</xdr:row>
      <xdr:rowOff>31808</xdr:rowOff>
    </xdr:from>
    <xdr:to>
      <xdr:col>5</xdr:col>
      <xdr:colOff>786370</xdr:colOff>
      <xdr:row>252</xdr:row>
      <xdr:rowOff>480287</xdr:rowOff>
    </xdr:to>
    <xdr:pic>
      <xdr:nvPicPr>
        <xdr:cNvPr id="277" name="Immagine 276">
          <a:extLst>
            <a:ext uri="{FF2B5EF4-FFF2-40B4-BE49-F238E27FC236}">
              <a16:creationId xmlns:a16="http://schemas.microsoft.com/office/drawing/2014/main" xmlns="" id="{FE57A04D-4983-5DEE-D1CC-6F8F62518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3787" y="103701908"/>
          <a:ext cx="688388" cy="458639"/>
        </a:xfrm>
        <a:prstGeom prst="rect">
          <a:avLst/>
        </a:prstGeom>
      </xdr:spPr>
    </xdr:pic>
    <xdr:clientData/>
  </xdr:twoCellAnchor>
  <xdr:twoCellAnchor editAs="oneCell">
    <xdr:from>
      <xdr:col>5</xdr:col>
      <xdr:colOff>299913</xdr:colOff>
      <xdr:row>253</xdr:row>
      <xdr:rowOff>36315</xdr:rowOff>
    </xdr:from>
    <xdr:to>
      <xdr:col>5</xdr:col>
      <xdr:colOff>609601</xdr:colOff>
      <xdr:row>253</xdr:row>
      <xdr:rowOff>403092</xdr:rowOff>
    </xdr:to>
    <xdr:pic>
      <xdr:nvPicPr>
        <xdr:cNvPr id="279" name="Immagine 278">
          <a:extLst>
            <a:ext uri="{FF2B5EF4-FFF2-40B4-BE49-F238E27FC236}">
              <a16:creationId xmlns:a16="http://schemas.microsoft.com/office/drawing/2014/main" xmlns="" id="{5B444F7F-4C3E-F2A1-2DEB-3B85A4405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3338" y="104211240"/>
          <a:ext cx="309688" cy="378207"/>
        </a:xfrm>
        <a:prstGeom prst="rect">
          <a:avLst/>
        </a:prstGeom>
      </xdr:spPr>
    </xdr:pic>
    <xdr:clientData/>
  </xdr:twoCellAnchor>
  <xdr:twoCellAnchor editAs="oneCell">
    <xdr:from>
      <xdr:col>5</xdr:col>
      <xdr:colOff>280862</xdr:colOff>
      <xdr:row>254</xdr:row>
      <xdr:rowOff>10345</xdr:rowOff>
    </xdr:from>
    <xdr:to>
      <xdr:col>5</xdr:col>
      <xdr:colOff>667385</xdr:colOff>
      <xdr:row>255</xdr:row>
      <xdr:rowOff>7935</xdr:rowOff>
    </xdr:to>
    <xdr:pic>
      <xdr:nvPicPr>
        <xdr:cNvPr id="281" name="Immagine 280">
          <a:extLst>
            <a:ext uri="{FF2B5EF4-FFF2-40B4-BE49-F238E27FC236}">
              <a16:creationId xmlns:a16="http://schemas.microsoft.com/office/drawing/2014/main" xmlns="" id="{84FAECDA-6F1C-1518-2E7D-76DE284C4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4287" y="104642470"/>
          <a:ext cx="376363" cy="466220"/>
        </a:xfrm>
        <a:prstGeom prst="rect">
          <a:avLst/>
        </a:prstGeom>
      </xdr:spPr>
    </xdr:pic>
    <xdr:clientData/>
  </xdr:twoCellAnchor>
  <xdr:twoCellAnchor editAs="oneCell">
    <xdr:from>
      <xdr:col>5</xdr:col>
      <xdr:colOff>290387</xdr:colOff>
      <xdr:row>255</xdr:row>
      <xdr:rowOff>48839</xdr:rowOff>
    </xdr:from>
    <xdr:to>
      <xdr:col>5</xdr:col>
      <xdr:colOff>629920</xdr:colOff>
      <xdr:row>255</xdr:row>
      <xdr:rowOff>444628</xdr:rowOff>
    </xdr:to>
    <xdr:pic>
      <xdr:nvPicPr>
        <xdr:cNvPr id="283" name="Immagine 282">
          <a:extLst>
            <a:ext uri="{FF2B5EF4-FFF2-40B4-BE49-F238E27FC236}">
              <a16:creationId xmlns:a16="http://schemas.microsoft.com/office/drawing/2014/main" xmlns="" id="{E3BCE2E0-69E6-51DD-E2B8-FE60469C9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3812" y="106785989"/>
          <a:ext cx="338263" cy="378009"/>
        </a:xfrm>
        <a:prstGeom prst="rect">
          <a:avLst/>
        </a:prstGeom>
      </xdr:spPr>
    </xdr:pic>
    <xdr:clientData/>
  </xdr:twoCellAnchor>
  <xdr:twoCellAnchor editAs="oneCell">
    <xdr:from>
      <xdr:col>5</xdr:col>
      <xdr:colOff>185612</xdr:colOff>
      <xdr:row>256</xdr:row>
      <xdr:rowOff>19668</xdr:rowOff>
    </xdr:from>
    <xdr:to>
      <xdr:col>5</xdr:col>
      <xdr:colOff>782320</xdr:colOff>
      <xdr:row>256</xdr:row>
      <xdr:rowOff>362612</xdr:rowOff>
    </xdr:to>
    <xdr:pic>
      <xdr:nvPicPr>
        <xdr:cNvPr id="285" name="Immagine 284">
          <a:extLst>
            <a:ext uri="{FF2B5EF4-FFF2-40B4-BE49-F238E27FC236}">
              <a16:creationId xmlns:a16="http://schemas.microsoft.com/office/drawing/2014/main" xmlns="" id="{799DBF86-3036-A2F7-DB38-B3EAB4D858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037" y="107852193"/>
          <a:ext cx="595438" cy="350564"/>
        </a:xfrm>
        <a:prstGeom prst="rect">
          <a:avLst/>
        </a:prstGeom>
      </xdr:spPr>
    </xdr:pic>
    <xdr:clientData/>
  </xdr:twoCellAnchor>
  <xdr:twoCellAnchor editAs="oneCell">
    <xdr:from>
      <xdr:col>5</xdr:col>
      <xdr:colOff>111280</xdr:colOff>
      <xdr:row>257</xdr:row>
      <xdr:rowOff>81518</xdr:rowOff>
    </xdr:from>
    <xdr:to>
      <xdr:col>5</xdr:col>
      <xdr:colOff>860700</xdr:colOff>
      <xdr:row>259</xdr:row>
      <xdr:rowOff>98363</xdr:rowOff>
    </xdr:to>
    <xdr:pic>
      <xdr:nvPicPr>
        <xdr:cNvPr id="287" name="Immagine 286">
          <a:extLst>
            <a:ext uri="{FF2B5EF4-FFF2-40B4-BE49-F238E27FC236}">
              <a16:creationId xmlns:a16="http://schemas.microsoft.com/office/drawing/2014/main" xmlns="" id="{7F587AB8-4CE1-F4C8-C8CC-80485A984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0782" y="103917676"/>
          <a:ext cx="760850" cy="38042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180937</xdr:colOff>
      <xdr:row>260</xdr:row>
      <xdr:rowOff>44825</xdr:rowOff>
    </xdr:from>
    <xdr:to>
      <xdr:col>5</xdr:col>
      <xdr:colOff>743876</xdr:colOff>
      <xdr:row>261</xdr:row>
      <xdr:rowOff>137795</xdr:rowOff>
    </xdr:to>
    <xdr:pic>
      <xdr:nvPicPr>
        <xdr:cNvPr id="289" name="Immagine 288">
          <a:extLst>
            <a:ext uri="{FF2B5EF4-FFF2-40B4-BE49-F238E27FC236}">
              <a16:creationId xmlns:a16="http://schemas.microsoft.com/office/drawing/2014/main" xmlns="" id="{9F27A670-2A83-884B-C10B-DDF7FA2A7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362" y="109029875"/>
          <a:ext cx="556589" cy="288550"/>
        </a:xfrm>
        <a:prstGeom prst="rect">
          <a:avLst/>
        </a:prstGeom>
      </xdr:spPr>
    </xdr:pic>
    <xdr:clientData/>
  </xdr:twoCellAnchor>
  <xdr:twoCellAnchor editAs="oneCell">
    <xdr:from>
      <xdr:col>5</xdr:col>
      <xdr:colOff>109412</xdr:colOff>
      <xdr:row>263</xdr:row>
      <xdr:rowOff>51275</xdr:rowOff>
    </xdr:from>
    <xdr:to>
      <xdr:col>5</xdr:col>
      <xdr:colOff>797800</xdr:colOff>
      <xdr:row>263</xdr:row>
      <xdr:rowOff>441401</xdr:rowOff>
    </xdr:to>
    <xdr:pic>
      <xdr:nvPicPr>
        <xdr:cNvPr id="291" name="Immagine 290">
          <a:extLst>
            <a:ext uri="{FF2B5EF4-FFF2-40B4-BE49-F238E27FC236}">
              <a16:creationId xmlns:a16="http://schemas.microsoft.com/office/drawing/2014/main" xmlns="" id="{C1CC642F-B68D-10D4-D53A-DCFFCEDE4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2837" y="109607825"/>
          <a:ext cx="688388" cy="383776"/>
        </a:xfrm>
        <a:prstGeom prst="rect">
          <a:avLst/>
        </a:prstGeom>
      </xdr:spPr>
    </xdr:pic>
    <xdr:clientData/>
  </xdr:twoCellAnchor>
  <xdr:twoCellAnchor editAs="oneCell">
    <xdr:from>
      <xdr:col>5</xdr:col>
      <xdr:colOff>90361</xdr:colOff>
      <xdr:row>264</xdr:row>
      <xdr:rowOff>65135</xdr:rowOff>
    </xdr:from>
    <xdr:to>
      <xdr:col>5</xdr:col>
      <xdr:colOff>877898</xdr:colOff>
      <xdr:row>264</xdr:row>
      <xdr:rowOff>517525</xdr:rowOff>
    </xdr:to>
    <xdr:pic>
      <xdr:nvPicPr>
        <xdr:cNvPr id="293" name="Immagine 292">
          <a:extLst>
            <a:ext uri="{FF2B5EF4-FFF2-40B4-BE49-F238E27FC236}">
              <a16:creationId xmlns:a16="http://schemas.microsoft.com/office/drawing/2014/main" xmlns="" id="{563B072F-3B40-3FC6-BFAA-85BBA53DF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3786" y="110164610"/>
          <a:ext cx="787537" cy="458740"/>
        </a:xfrm>
        <a:prstGeom prst="rect">
          <a:avLst/>
        </a:prstGeom>
      </xdr:spPr>
    </xdr:pic>
    <xdr:clientData/>
  </xdr:twoCellAnchor>
  <xdr:twoCellAnchor editAs="oneCell">
    <xdr:from>
      <xdr:col>5</xdr:col>
      <xdr:colOff>80837</xdr:colOff>
      <xdr:row>265</xdr:row>
      <xdr:rowOff>26126</xdr:rowOff>
    </xdr:from>
    <xdr:to>
      <xdr:col>5</xdr:col>
      <xdr:colOff>862973</xdr:colOff>
      <xdr:row>265</xdr:row>
      <xdr:rowOff>426719</xdr:rowOff>
    </xdr:to>
    <xdr:pic>
      <xdr:nvPicPr>
        <xdr:cNvPr id="295" name="Immagine 294">
          <a:extLst>
            <a:ext uri="{FF2B5EF4-FFF2-40B4-BE49-F238E27FC236}">
              <a16:creationId xmlns:a16="http://schemas.microsoft.com/office/drawing/2014/main" xmlns="" id="{DF5C9A60-EF9A-FFEA-1DC9-14F75491D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4262" y="110697101"/>
          <a:ext cx="785946" cy="392973"/>
        </a:xfrm>
        <a:prstGeom prst="rect">
          <a:avLst/>
        </a:prstGeom>
      </xdr:spPr>
    </xdr:pic>
    <xdr:clientData/>
  </xdr:twoCellAnchor>
  <xdr:twoCellAnchor editAs="oneCell">
    <xdr:from>
      <xdr:col>5</xdr:col>
      <xdr:colOff>137987</xdr:colOff>
      <xdr:row>266</xdr:row>
      <xdr:rowOff>31831</xdr:rowOff>
    </xdr:from>
    <xdr:to>
      <xdr:col>5</xdr:col>
      <xdr:colOff>821295</xdr:colOff>
      <xdr:row>267</xdr:row>
      <xdr:rowOff>3168</xdr:rowOff>
    </xdr:to>
    <xdr:pic>
      <xdr:nvPicPr>
        <xdr:cNvPr id="297" name="Immagine 296">
          <a:extLst>
            <a:ext uri="{FF2B5EF4-FFF2-40B4-BE49-F238E27FC236}">
              <a16:creationId xmlns:a16="http://schemas.microsoft.com/office/drawing/2014/main" xmlns="" id="{8BEC5176-687F-60E9-D8DB-046BA2FEE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1412" y="111188581"/>
          <a:ext cx="688388" cy="508547"/>
        </a:xfrm>
        <a:prstGeom prst="rect">
          <a:avLst/>
        </a:prstGeom>
      </xdr:spPr>
    </xdr:pic>
    <xdr:clientData/>
  </xdr:twoCellAnchor>
  <xdr:twoCellAnchor editAs="oneCell">
    <xdr:from>
      <xdr:col>5</xdr:col>
      <xdr:colOff>118937</xdr:colOff>
      <xdr:row>267</xdr:row>
      <xdr:rowOff>11020</xdr:rowOff>
    </xdr:from>
    <xdr:to>
      <xdr:col>5</xdr:col>
      <xdr:colOff>825105</xdr:colOff>
      <xdr:row>267</xdr:row>
      <xdr:rowOff>441957</xdr:rowOff>
    </xdr:to>
    <xdr:pic>
      <xdr:nvPicPr>
        <xdr:cNvPr id="299" name="Immagine 298">
          <a:extLst>
            <a:ext uri="{FF2B5EF4-FFF2-40B4-BE49-F238E27FC236}">
              <a16:creationId xmlns:a16="http://schemas.microsoft.com/office/drawing/2014/main" xmlns="" id="{5215F1B5-1E9B-93DD-8BA1-F21BC4FDC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2362" y="111891670"/>
          <a:ext cx="688388" cy="420777"/>
        </a:xfrm>
        <a:prstGeom prst="rect">
          <a:avLst/>
        </a:prstGeom>
      </xdr:spPr>
    </xdr:pic>
    <xdr:clientData/>
  </xdr:twoCellAnchor>
  <xdr:twoCellAnchor editAs="oneCell">
    <xdr:from>
      <xdr:col>5</xdr:col>
      <xdr:colOff>52262</xdr:colOff>
      <xdr:row>268</xdr:row>
      <xdr:rowOff>13227</xdr:rowOff>
    </xdr:from>
    <xdr:to>
      <xdr:col>5</xdr:col>
      <xdr:colOff>861396</xdr:colOff>
      <xdr:row>268</xdr:row>
      <xdr:rowOff>632460</xdr:rowOff>
    </xdr:to>
    <xdr:pic>
      <xdr:nvPicPr>
        <xdr:cNvPr id="303" name="Immagine 302">
          <a:extLst>
            <a:ext uri="{FF2B5EF4-FFF2-40B4-BE49-F238E27FC236}">
              <a16:creationId xmlns:a16="http://schemas.microsoft.com/office/drawing/2014/main" xmlns="" id="{035F425D-77A5-15EF-CEE9-895971FEB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5687" y="113103552"/>
          <a:ext cx="820564" cy="615423"/>
        </a:xfrm>
        <a:prstGeom prst="rect">
          <a:avLst/>
        </a:prstGeom>
      </xdr:spPr>
    </xdr:pic>
    <xdr:clientData/>
  </xdr:twoCellAnchor>
  <xdr:twoCellAnchor editAs="oneCell">
    <xdr:from>
      <xdr:col>5</xdr:col>
      <xdr:colOff>157037</xdr:colOff>
      <xdr:row>269</xdr:row>
      <xdr:rowOff>31812</xdr:rowOff>
    </xdr:from>
    <xdr:to>
      <xdr:col>5</xdr:col>
      <xdr:colOff>748818</xdr:colOff>
      <xdr:row>269</xdr:row>
      <xdr:rowOff>441325</xdr:rowOff>
    </xdr:to>
    <xdr:pic>
      <xdr:nvPicPr>
        <xdr:cNvPr id="305" name="Immagine 304">
          <a:extLst>
            <a:ext uri="{FF2B5EF4-FFF2-40B4-BE49-F238E27FC236}">
              <a16:creationId xmlns:a16="http://schemas.microsoft.com/office/drawing/2014/main" xmlns="" id="{E2AEFF2C-B2C7-8DF8-DCF0-6B8A16AC6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0462" y="113855562"/>
          <a:ext cx="595591" cy="396813"/>
        </a:xfrm>
        <a:prstGeom prst="rect">
          <a:avLst/>
        </a:prstGeom>
      </xdr:spPr>
    </xdr:pic>
    <xdr:clientData/>
  </xdr:twoCellAnchor>
  <xdr:twoCellAnchor editAs="oneCell">
    <xdr:from>
      <xdr:col>5</xdr:col>
      <xdr:colOff>157037</xdr:colOff>
      <xdr:row>270</xdr:row>
      <xdr:rowOff>22340</xdr:rowOff>
    </xdr:from>
    <xdr:to>
      <xdr:col>5</xdr:col>
      <xdr:colOff>710565</xdr:colOff>
      <xdr:row>271</xdr:row>
      <xdr:rowOff>9464</xdr:rowOff>
    </xdr:to>
    <xdr:pic>
      <xdr:nvPicPr>
        <xdr:cNvPr id="309" name="Immagine 308">
          <a:extLst>
            <a:ext uri="{FF2B5EF4-FFF2-40B4-BE49-F238E27FC236}">
              <a16:creationId xmlns:a16="http://schemas.microsoft.com/office/drawing/2014/main" xmlns="" id="{5ABFBE42-3EB0-8903-A738-2AF8E52ED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0462" y="115436765"/>
          <a:ext cx="557338" cy="478614"/>
        </a:xfrm>
        <a:prstGeom prst="rect">
          <a:avLst/>
        </a:prstGeom>
      </xdr:spPr>
    </xdr:pic>
    <xdr:clientData/>
  </xdr:twoCellAnchor>
  <xdr:twoCellAnchor editAs="oneCell">
    <xdr:from>
      <xdr:col>5</xdr:col>
      <xdr:colOff>63314</xdr:colOff>
      <xdr:row>271</xdr:row>
      <xdr:rowOff>100574</xdr:rowOff>
    </xdr:from>
    <xdr:to>
      <xdr:col>5</xdr:col>
      <xdr:colOff>836326</xdr:colOff>
      <xdr:row>273</xdr:row>
      <xdr:rowOff>59690</xdr:rowOff>
    </xdr:to>
    <xdr:pic>
      <xdr:nvPicPr>
        <xdr:cNvPr id="317" name="Immagine 316">
          <a:extLst>
            <a:ext uri="{FF2B5EF4-FFF2-40B4-BE49-F238E27FC236}">
              <a16:creationId xmlns:a16="http://schemas.microsoft.com/office/drawing/2014/main" xmlns="" id="{42C5F66E-DB22-C482-32BA-0CDDB2967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6739" y="119048774"/>
          <a:ext cx="773012" cy="337576"/>
        </a:xfrm>
        <a:prstGeom prst="rect">
          <a:avLst/>
        </a:prstGeom>
      </xdr:spPr>
    </xdr:pic>
    <xdr:clientData/>
  </xdr:twoCellAnchor>
  <xdr:twoCellAnchor editAs="oneCell">
    <xdr:from>
      <xdr:col>5</xdr:col>
      <xdr:colOff>280862</xdr:colOff>
      <xdr:row>274</xdr:row>
      <xdr:rowOff>23686</xdr:rowOff>
    </xdr:from>
    <xdr:to>
      <xdr:col>5</xdr:col>
      <xdr:colOff>668020</xdr:colOff>
      <xdr:row>274</xdr:row>
      <xdr:rowOff>401954</xdr:rowOff>
    </xdr:to>
    <xdr:pic>
      <xdr:nvPicPr>
        <xdr:cNvPr id="319" name="Immagine 318">
          <a:extLst>
            <a:ext uri="{FF2B5EF4-FFF2-40B4-BE49-F238E27FC236}">
              <a16:creationId xmlns:a16="http://schemas.microsoft.com/office/drawing/2014/main" xmlns="" id="{EEA666DB-72DD-306C-AE1E-97FB8077E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4287" y="119543386"/>
          <a:ext cx="385888" cy="385888"/>
        </a:xfrm>
        <a:prstGeom prst="rect">
          <a:avLst/>
        </a:prstGeom>
      </xdr:spPr>
    </xdr:pic>
    <xdr:clientData/>
  </xdr:twoCellAnchor>
  <xdr:twoCellAnchor editAs="oneCell">
    <xdr:from>
      <xdr:col>5</xdr:col>
      <xdr:colOff>23687</xdr:colOff>
      <xdr:row>275</xdr:row>
      <xdr:rowOff>26125</xdr:rowOff>
    </xdr:from>
    <xdr:to>
      <xdr:col>6</xdr:col>
      <xdr:colOff>12</xdr:colOff>
      <xdr:row>275</xdr:row>
      <xdr:rowOff>480695</xdr:rowOff>
    </xdr:to>
    <xdr:pic>
      <xdr:nvPicPr>
        <xdr:cNvPr id="321" name="Immagine 320">
          <a:extLst>
            <a:ext uri="{FF2B5EF4-FFF2-40B4-BE49-F238E27FC236}">
              <a16:creationId xmlns:a16="http://schemas.microsoft.com/office/drawing/2014/main" xmlns="" id="{1117B918-EAC6-FC80-AE27-E5CEB4C90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7112" y="120526900"/>
          <a:ext cx="881200" cy="440600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276</xdr:row>
      <xdr:rowOff>55975</xdr:rowOff>
    </xdr:from>
    <xdr:to>
      <xdr:col>5</xdr:col>
      <xdr:colOff>835900</xdr:colOff>
      <xdr:row>276</xdr:row>
      <xdr:rowOff>329936</xdr:rowOff>
    </xdr:to>
    <xdr:pic>
      <xdr:nvPicPr>
        <xdr:cNvPr id="323" name="Immagine 322">
          <a:extLst>
            <a:ext uri="{FF2B5EF4-FFF2-40B4-BE49-F238E27FC236}">
              <a16:creationId xmlns:a16="http://schemas.microsoft.com/office/drawing/2014/main" xmlns="" id="{5A1540CB-9A86-0DE8-920C-34D5F9C20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7014" y="116227907"/>
          <a:ext cx="688388" cy="267611"/>
        </a:xfrm>
        <a:prstGeom prst="rect">
          <a:avLst/>
        </a:prstGeom>
      </xdr:spPr>
    </xdr:pic>
    <xdr:clientData/>
  </xdr:twoCellAnchor>
  <xdr:twoCellAnchor editAs="oneCell">
    <xdr:from>
      <xdr:col>5</xdr:col>
      <xdr:colOff>152362</xdr:colOff>
      <xdr:row>277</xdr:row>
      <xdr:rowOff>35294</xdr:rowOff>
    </xdr:from>
    <xdr:to>
      <xdr:col>5</xdr:col>
      <xdr:colOff>783727</xdr:colOff>
      <xdr:row>278</xdr:row>
      <xdr:rowOff>176264</xdr:rowOff>
    </xdr:to>
    <xdr:pic>
      <xdr:nvPicPr>
        <xdr:cNvPr id="327" name="Immagine 326">
          <a:extLst>
            <a:ext uri="{FF2B5EF4-FFF2-40B4-BE49-F238E27FC236}">
              <a16:creationId xmlns:a16="http://schemas.microsoft.com/office/drawing/2014/main" xmlns="" id="{2D615DFF-48CC-D466-FB52-BE9A955C6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787" y="121945769"/>
          <a:ext cx="630095" cy="326656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280</xdr:row>
      <xdr:rowOff>20876</xdr:rowOff>
    </xdr:from>
    <xdr:to>
      <xdr:col>5</xdr:col>
      <xdr:colOff>835900</xdr:colOff>
      <xdr:row>280</xdr:row>
      <xdr:rowOff>174245</xdr:rowOff>
    </xdr:to>
    <xdr:pic>
      <xdr:nvPicPr>
        <xdr:cNvPr id="329" name="Immagine 328">
          <a:extLst>
            <a:ext uri="{FF2B5EF4-FFF2-40B4-BE49-F238E27FC236}">
              <a16:creationId xmlns:a16="http://schemas.microsoft.com/office/drawing/2014/main" xmlns="" id="{A5F11948-E459-59C2-5D11-96E73F275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7014" y="117659299"/>
          <a:ext cx="688388" cy="139399"/>
        </a:xfrm>
        <a:prstGeom prst="rect">
          <a:avLst/>
        </a:prstGeom>
      </xdr:spPr>
    </xdr:pic>
    <xdr:clientData/>
  </xdr:twoCellAnchor>
  <xdr:twoCellAnchor editAs="oneCell">
    <xdr:from>
      <xdr:col>5</xdr:col>
      <xdr:colOff>206339</xdr:colOff>
      <xdr:row>283</xdr:row>
      <xdr:rowOff>73400</xdr:rowOff>
    </xdr:from>
    <xdr:to>
      <xdr:col>5</xdr:col>
      <xdr:colOff>730251</xdr:colOff>
      <xdr:row>283</xdr:row>
      <xdr:rowOff>349290</xdr:rowOff>
    </xdr:to>
    <xdr:pic>
      <xdr:nvPicPr>
        <xdr:cNvPr id="331" name="Immagine 330">
          <a:extLst>
            <a:ext uri="{FF2B5EF4-FFF2-40B4-BE49-F238E27FC236}">
              <a16:creationId xmlns:a16="http://schemas.microsoft.com/office/drawing/2014/main" xmlns="" id="{6F399D29-7C25-6D0B-6CAB-B54FF0355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64" y="75051025"/>
          <a:ext cx="523912" cy="275890"/>
        </a:xfrm>
        <a:prstGeom prst="rect">
          <a:avLst/>
        </a:prstGeom>
      </xdr:spPr>
    </xdr:pic>
    <xdr:clientData/>
  </xdr:twoCellAnchor>
  <xdr:twoCellAnchor editAs="oneCell">
    <xdr:from>
      <xdr:col>5</xdr:col>
      <xdr:colOff>166562</xdr:colOff>
      <xdr:row>284</xdr:row>
      <xdr:rowOff>55622</xdr:rowOff>
    </xdr:from>
    <xdr:to>
      <xdr:col>5</xdr:col>
      <xdr:colOff>782320</xdr:colOff>
      <xdr:row>284</xdr:row>
      <xdr:rowOff>440270</xdr:rowOff>
    </xdr:to>
    <xdr:pic>
      <xdr:nvPicPr>
        <xdr:cNvPr id="335" name="Immagine 334">
          <a:extLst>
            <a:ext uri="{FF2B5EF4-FFF2-40B4-BE49-F238E27FC236}">
              <a16:creationId xmlns:a16="http://schemas.microsoft.com/office/drawing/2014/main" xmlns="" id="{5616C157-EA42-6FC7-A66A-E0D5D0622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9987" y="123937772"/>
          <a:ext cx="614488" cy="394808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286</xdr:row>
      <xdr:rowOff>32274</xdr:rowOff>
    </xdr:from>
    <xdr:to>
      <xdr:col>5</xdr:col>
      <xdr:colOff>835900</xdr:colOff>
      <xdr:row>286</xdr:row>
      <xdr:rowOff>554244</xdr:rowOff>
    </xdr:to>
    <xdr:pic>
      <xdr:nvPicPr>
        <xdr:cNvPr id="339" name="Immagine 338">
          <a:extLst>
            <a:ext uri="{FF2B5EF4-FFF2-40B4-BE49-F238E27FC236}">
              <a16:creationId xmlns:a16="http://schemas.microsoft.com/office/drawing/2014/main" xmlns="" id="{76DF4940-6495-9DB8-BFED-EE151CA72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124933599"/>
          <a:ext cx="688388" cy="516291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287</xdr:row>
      <xdr:rowOff>25310</xdr:rowOff>
    </xdr:from>
    <xdr:to>
      <xdr:col>5</xdr:col>
      <xdr:colOff>835900</xdr:colOff>
      <xdr:row>287</xdr:row>
      <xdr:rowOff>478946</xdr:rowOff>
    </xdr:to>
    <xdr:pic>
      <xdr:nvPicPr>
        <xdr:cNvPr id="343" name="Immagine 342">
          <a:extLst>
            <a:ext uri="{FF2B5EF4-FFF2-40B4-BE49-F238E27FC236}">
              <a16:creationId xmlns:a16="http://schemas.microsoft.com/office/drawing/2014/main" xmlns="" id="{5DBB22FB-C3F3-B308-1D6B-AF27EE549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126041060"/>
          <a:ext cx="688388" cy="437126"/>
        </a:xfrm>
        <a:prstGeom prst="rect">
          <a:avLst/>
        </a:prstGeom>
      </xdr:spPr>
    </xdr:pic>
    <xdr:clientData/>
  </xdr:twoCellAnchor>
  <xdr:twoCellAnchor editAs="oneCell">
    <xdr:from>
      <xdr:col>5</xdr:col>
      <xdr:colOff>118937</xdr:colOff>
      <xdr:row>289</xdr:row>
      <xdr:rowOff>46082</xdr:rowOff>
    </xdr:from>
    <xdr:to>
      <xdr:col>5</xdr:col>
      <xdr:colOff>825105</xdr:colOff>
      <xdr:row>289</xdr:row>
      <xdr:rowOff>441988</xdr:rowOff>
    </xdr:to>
    <xdr:pic>
      <xdr:nvPicPr>
        <xdr:cNvPr id="355" name="Immagine 354">
          <a:extLst>
            <a:ext uri="{FF2B5EF4-FFF2-40B4-BE49-F238E27FC236}">
              <a16:creationId xmlns:a16="http://schemas.microsoft.com/office/drawing/2014/main" xmlns="" id="{25C86309-4B61-786C-DABF-8BCC75C6C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2362" y="104811557"/>
          <a:ext cx="688388" cy="400986"/>
        </a:xfrm>
        <a:prstGeom prst="rect">
          <a:avLst/>
        </a:prstGeom>
      </xdr:spPr>
    </xdr:pic>
    <xdr:clientData/>
  </xdr:twoCellAnchor>
  <xdr:twoCellAnchor editAs="oneCell">
    <xdr:from>
      <xdr:col>5</xdr:col>
      <xdr:colOff>14162</xdr:colOff>
      <xdr:row>290</xdr:row>
      <xdr:rowOff>42746</xdr:rowOff>
    </xdr:from>
    <xdr:to>
      <xdr:col>6</xdr:col>
      <xdr:colOff>387</xdr:colOff>
      <xdr:row>291</xdr:row>
      <xdr:rowOff>1270</xdr:rowOff>
    </xdr:to>
    <xdr:pic>
      <xdr:nvPicPr>
        <xdr:cNvPr id="357" name="Immagine 356">
          <a:extLst>
            <a:ext uri="{FF2B5EF4-FFF2-40B4-BE49-F238E27FC236}">
              <a16:creationId xmlns:a16="http://schemas.microsoft.com/office/drawing/2014/main" xmlns="" id="{504A1031-045A-9641-F928-3B42CCB4A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7587" y="135097721"/>
          <a:ext cx="891100" cy="281104"/>
        </a:xfrm>
        <a:prstGeom prst="rect">
          <a:avLst/>
        </a:prstGeom>
      </xdr:spPr>
    </xdr:pic>
    <xdr:clientData/>
  </xdr:twoCellAnchor>
  <xdr:twoCellAnchor editAs="oneCell">
    <xdr:from>
      <xdr:col>5</xdr:col>
      <xdr:colOff>71312</xdr:colOff>
      <xdr:row>291</xdr:row>
      <xdr:rowOff>14416</xdr:rowOff>
    </xdr:from>
    <xdr:to>
      <xdr:col>5</xdr:col>
      <xdr:colOff>878712</xdr:colOff>
      <xdr:row>291</xdr:row>
      <xdr:rowOff>303529</xdr:rowOff>
    </xdr:to>
    <xdr:pic>
      <xdr:nvPicPr>
        <xdr:cNvPr id="359" name="Immagine 358">
          <a:extLst>
            <a:ext uri="{FF2B5EF4-FFF2-40B4-BE49-F238E27FC236}">
              <a16:creationId xmlns:a16="http://schemas.microsoft.com/office/drawing/2014/main" xmlns="" id="{4B579880-C39A-8897-ABC7-3B7FD7B96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4737" y="135393241"/>
          <a:ext cx="807400" cy="290383"/>
        </a:xfrm>
        <a:prstGeom prst="rect">
          <a:avLst/>
        </a:prstGeom>
      </xdr:spPr>
    </xdr:pic>
    <xdr:clientData/>
  </xdr:twoCellAnchor>
  <xdr:twoCellAnchor editAs="oneCell">
    <xdr:from>
      <xdr:col>5</xdr:col>
      <xdr:colOff>33211</xdr:colOff>
      <xdr:row>292</xdr:row>
      <xdr:rowOff>4885</xdr:rowOff>
    </xdr:from>
    <xdr:to>
      <xdr:col>5</xdr:col>
      <xdr:colOff>901216</xdr:colOff>
      <xdr:row>293</xdr:row>
      <xdr:rowOff>634</xdr:rowOff>
    </xdr:to>
    <xdr:pic>
      <xdr:nvPicPr>
        <xdr:cNvPr id="361" name="Immagine 360">
          <a:extLst>
            <a:ext uri="{FF2B5EF4-FFF2-40B4-BE49-F238E27FC236}">
              <a16:creationId xmlns:a16="http://schemas.microsoft.com/office/drawing/2014/main" xmlns="" id="{1AD8F7E1-5B33-27B9-0454-807DE44DC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6636" y="135555160"/>
          <a:ext cx="860385" cy="309439"/>
        </a:xfrm>
        <a:prstGeom prst="rect">
          <a:avLst/>
        </a:prstGeom>
      </xdr:spPr>
    </xdr:pic>
    <xdr:clientData/>
  </xdr:twoCellAnchor>
  <xdr:twoCellAnchor editAs="oneCell">
    <xdr:from>
      <xdr:col>5</xdr:col>
      <xdr:colOff>61786</xdr:colOff>
      <xdr:row>293</xdr:row>
      <xdr:rowOff>23943</xdr:rowOff>
    </xdr:from>
    <xdr:to>
      <xdr:col>5</xdr:col>
      <xdr:colOff>823839</xdr:colOff>
      <xdr:row>293</xdr:row>
      <xdr:rowOff>288925</xdr:rowOff>
    </xdr:to>
    <xdr:pic>
      <xdr:nvPicPr>
        <xdr:cNvPr id="363" name="Immagine 362">
          <a:extLst>
            <a:ext uri="{FF2B5EF4-FFF2-40B4-BE49-F238E27FC236}">
              <a16:creationId xmlns:a16="http://schemas.microsoft.com/office/drawing/2014/main" xmlns="" id="{4AE49B97-094F-F26B-268E-52EB4FD76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5211" y="135821868"/>
          <a:ext cx="754433" cy="271332"/>
        </a:xfrm>
        <a:prstGeom prst="rect">
          <a:avLst/>
        </a:prstGeom>
      </xdr:spPr>
    </xdr:pic>
    <xdr:clientData/>
  </xdr:twoCellAnchor>
  <xdr:twoCellAnchor editAs="oneCell">
    <xdr:from>
      <xdr:col>5</xdr:col>
      <xdr:colOff>33212</xdr:colOff>
      <xdr:row>294</xdr:row>
      <xdr:rowOff>14411</xdr:rowOff>
    </xdr:from>
    <xdr:to>
      <xdr:col>5</xdr:col>
      <xdr:colOff>863300</xdr:colOff>
      <xdr:row>295</xdr:row>
      <xdr:rowOff>10794</xdr:rowOff>
    </xdr:to>
    <xdr:pic>
      <xdr:nvPicPr>
        <xdr:cNvPr id="365" name="Immagine 364">
          <a:extLst>
            <a:ext uri="{FF2B5EF4-FFF2-40B4-BE49-F238E27FC236}">
              <a16:creationId xmlns:a16="http://schemas.microsoft.com/office/drawing/2014/main" xmlns="" id="{F0B7A9FF-B715-95D5-7DCF-D479E638E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6637" y="136059986"/>
          <a:ext cx="833898" cy="299913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296</xdr:row>
      <xdr:rowOff>114901</xdr:rowOff>
    </xdr:from>
    <xdr:to>
      <xdr:col>5</xdr:col>
      <xdr:colOff>835900</xdr:colOff>
      <xdr:row>297</xdr:row>
      <xdr:rowOff>61181</xdr:rowOff>
    </xdr:to>
    <xdr:pic>
      <xdr:nvPicPr>
        <xdr:cNvPr id="373" name="Immagine 372">
          <a:extLst>
            <a:ext uri="{FF2B5EF4-FFF2-40B4-BE49-F238E27FC236}">
              <a16:creationId xmlns:a16="http://schemas.microsoft.com/office/drawing/2014/main" xmlns="" id="{1C4AEB8E-5252-9216-3CD0-AF036D311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7014" y="131892018"/>
          <a:ext cx="688388" cy="132515"/>
        </a:xfrm>
        <a:prstGeom prst="rect">
          <a:avLst/>
        </a:prstGeom>
      </xdr:spPr>
    </xdr:pic>
    <xdr:clientData/>
  </xdr:twoCellAnchor>
  <xdr:twoCellAnchor editAs="oneCell">
    <xdr:from>
      <xdr:col>5</xdr:col>
      <xdr:colOff>128462</xdr:colOff>
      <xdr:row>299</xdr:row>
      <xdr:rowOff>18454</xdr:rowOff>
    </xdr:from>
    <xdr:to>
      <xdr:col>5</xdr:col>
      <xdr:colOff>723900</xdr:colOff>
      <xdr:row>299</xdr:row>
      <xdr:rowOff>516519</xdr:rowOff>
    </xdr:to>
    <xdr:pic>
      <xdr:nvPicPr>
        <xdr:cNvPr id="375" name="Immagine 374">
          <a:extLst>
            <a:ext uri="{FF2B5EF4-FFF2-40B4-BE49-F238E27FC236}">
              <a16:creationId xmlns:a16="http://schemas.microsoft.com/office/drawing/2014/main" xmlns="" id="{A7184DEA-18B6-F02B-DA78-65DDC39B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1887" y="137740429"/>
          <a:ext cx="595438" cy="503145"/>
        </a:xfrm>
        <a:prstGeom prst="rect">
          <a:avLst/>
        </a:prstGeom>
      </xdr:spPr>
    </xdr:pic>
    <xdr:clientData/>
  </xdr:twoCellAnchor>
  <xdr:twoCellAnchor editAs="oneCell">
    <xdr:from>
      <xdr:col>5</xdr:col>
      <xdr:colOff>185612</xdr:colOff>
      <xdr:row>302</xdr:row>
      <xdr:rowOff>22724</xdr:rowOff>
    </xdr:from>
    <xdr:to>
      <xdr:col>5</xdr:col>
      <xdr:colOff>781685</xdr:colOff>
      <xdr:row>302</xdr:row>
      <xdr:rowOff>420950</xdr:rowOff>
    </xdr:to>
    <xdr:pic>
      <xdr:nvPicPr>
        <xdr:cNvPr id="389" name="Immagine 388">
          <a:extLst>
            <a:ext uri="{FF2B5EF4-FFF2-40B4-BE49-F238E27FC236}">
              <a16:creationId xmlns:a16="http://schemas.microsoft.com/office/drawing/2014/main" xmlns="" id="{B39111D0-E0BB-59D1-6AC2-996298E63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0972" y="110886104"/>
          <a:ext cx="585913" cy="396956"/>
        </a:xfrm>
        <a:prstGeom prst="rect">
          <a:avLst/>
        </a:prstGeom>
      </xdr:spPr>
    </xdr:pic>
    <xdr:clientData/>
  </xdr:twoCellAnchor>
  <xdr:twoCellAnchor editAs="oneCell">
    <xdr:from>
      <xdr:col>5</xdr:col>
      <xdr:colOff>283901</xdr:colOff>
      <xdr:row>303</xdr:row>
      <xdr:rowOff>16242</xdr:rowOff>
    </xdr:from>
    <xdr:to>
      <xdr:col>5</xdr:col>
      <xdr:colOff>671194</xdr:colOff>
      <xdr:row>304</xdr:row>
      <xdr:rowOff>189720</xdr:rowOff>
    </xdr:to>
    <xdr:pic>
      <xdr:nvPicPr>
        <xdr:cNvPr id="405" name="Immagine 404">
          <a:extLst>
            <a:ext uri="{FF2B5EF4-FFF2-40B4-BE49-F238E27FC236}">
              <a16:creationId xmlns:a16="http://schemas.microsoft.com/office/drawing/2014/main" xmlns="" id="{EEE202F0-D5D0-A510-4FAB-52C093C83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7326" y="153664017"/>
          <a:ext cx="373323" cy="402078"/>
        </a:xfrm>
        <a:prstGeom prst="rect">
          <a:avLst/>
        </a:prstGeom>
      </xdr:spPr>
    </xdr:pic>
    <xdr:clientData/>
  </xdr:twoCellAnchor>
  <xdr:twoCellAnchor editAs="oneCell">
    <xdr:from>
      <xdr:col>5</xdr:col>
      <xdr:colOff>90361</xdr:colOff>
      <xdr:row>305</xdr:row>
      <xdr:rowOff>42987</xdr:rowOff>
    </xdr:from>
    <xdr:to>
      <xdr:col>5</xdr:col>
      <xdr:colOff>876300</xdr:colOff>
      <xdr:row>305</xdr:row>
      <xdr:rowOff>328192</xdr:rowOff>
    </xdr:to>
    <xdr:pic>
      <xdr:nvPicPr>
        <xdr:cNvPr id="407" name="Immagine 406">
          <a:extLst>
            <a:ext uri="{FF2B5EF4-FFF2-40B4-BE49-F238E27FC236}">
              <a16:creationId xmlns:a16="http://schemas.microsoft.com/office/drawing/2014/main" xmlns="" id="{06E06C29-DFB7-07D5-9ADB-42B7C3EA3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3786" y="154071762"/>
          <a:ext cx="785939" cy="282665"/>
        </a:xfrm>
        <a:prstGeom prst="rect">
          <a:avLst/>
        </a:prstGeom>
      </xdr:spPr>
    </xdr:pic>
    <xdr:clientData/>
  </xdr:twoCellAnchor>
  <xdr:twoCellAnchor editAs="oneCell">
    <xdr:from>
      <xdr:col>5</xdr:col>
      <xdr:colOff>14161</xdr:colOff>
      <xdr:row>306</xdr:row>
      <xdr:rowOff>76238</xdr:rowOff>
    </xdr:from>
    <xdr:to>
      <xdr:col>5</xdr:col>
      <xdr:colOff>896052</xdr:colOff>
      <xdr:row>307</xdr:row>
      <xdr:rowOff>175259</xdr:rowOff>
    </xdr:to>
    <xdr:pic>
      <xdr:nvPicPr>
        <xdr:cNvPr id="409" name="Immagine 408">
          <a:extLst>
            <a:ext uri="{FF2B5EF4-FFF2-40B4-BE49-F238E27FC236}">
              <a16:creationId xmlns:a16="http://schemas.microsoft.com/office/drawing/2014/main" xmlns="" id="{4EDE904A-3EFA-D5BA-779D-2D96B2FCD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7586" y="154295513"/>
          <a:ext cx="880621" cy="304761"/>
        </a:xfrm>
        <a:prstGeom prst="rect">
          <a:avLst/>
        </a:prstGeom>
      </xdr:spPr>
    </xdr:pic>
    <xdr:clientData/>
  </xdr:twoCellAnchor>
  <xdr:twoCellAnchor editAs="oneCell">
    <xdr:from>
      <xdr:col>5</xdr:col>
      <xdr:colOff>42737</xdr:colOff>
      <xdr:row>308</xdr:row>
      <xdr:rowOff>38140</xdr:rowOff>
    </xdr:from>
    <xdr:to>
      <xdr:col>5</xdr:col>
      <xdr:colOff>897102</xdr:colOff>
      <xdr:row>309</xdr:row>
      <xdr:rowOff>137795</xdr:rowOff>
    </xdr:to>
    <xdr:pic>
      <xdr:nvPicPr>
        <xdr:cNvPr id="411" name="Immagine 410">
          <a:extLst>
            <a:ext uri="{FF2B5EF4-FFF2-40B4-BE49-F238E27FC236}">
              <a16:creationId xmlns:a16="http://schemas.microsoft.com/office/drawing/2014/main" xmlns="" id="{5AEFCFA0-0541-65C0-6AD3-DCC5D35B6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6162" y="154638415"/>
          <a:ext cx="853095" cy="295235"/>
        </a:xfrm>
        <a:prstGeom prst="rect">
          <a:avLst/>
        </a:prstGeom>
      </xdr:spPr>
    </xdr:pic>
    <xdr:clientData/>
  </xdr:twoCellAnchor>
  <xdr:twoCellAnchor editAs="oneCell">
    <xdr:from>
      <xdr:col>5</xdr:col>
      <xdr:colOff>60018</xdr:colOff>
      <xdr:row>311</xdr:row>
      <xdr:rowOff>70598</xdr:rowOff>
    </xdr:from>
    <xdr:to>
      <xdr:col>5</xdr:col>
      <xdr:colOff>901105</xdr:colOff>
      <xdr:row>314</xdr:row>
      <xdr:rowOff>20956</xdr:rowOff>
    </xdr:to>
    <xdr:pic>
      <xdr:nvPicPr>
        <xdr:cNvPr id="423" name="Immagine 422">
          <a:extLst>
            <a:ext uri="{FF2B5EF4-FFF2-40B4-BE49-F238E27FC236}">
              <a16:creationId xmlns:a16="http://schemas.microsoft.com/office/drawing/2014/main" xmlns="" id="{757934AE-5C53-19A7-8F5C-F03DB8F01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13443" y="160757348"/>
          <a:ext cx="823307" cy="510428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317</xdr:row>
      <xdr:rowOff>165371</xdr:rowOff>
    </xdr:from>
    <xdr:to>
      <xdr:col>5</xdr:col>
      <xdr:colOff>861905</xdr:colOff>
      <xdr:row>320</xdr:row>
      <xdr:rowOff>98425</xdr:rowOff>
    </xdr:to>
    <xdr:pic>
      <xdr:nvPicPr>
        <xdr:cNvPr id="425" name="Immagine 424">
          <a:extLst>
            <a:ext uri="{FF2B5EF4-FFF2-40B4-BE49-F238E27FC236}">
              <a16:creationId xmlns:a16="http://schemas.microsoft.com/office/drawing/2014/main" xmlns="" id="{AA31FC23-8F75-30A1-49EB-C5C14A9E5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161995121"/>
          <a:ext cx="793960" cy="510904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328</xdr:row>
      <xdr:rowOff>68726</xdr:rowOff>
    </xdr:from>
    <xdr:to>
      <xdr:col>6</xdr:col>
      <xdr:colOff>20279</xdr:colOff>
      <xdr:row>331</xdr:row>
      <xdr:rowOff>39370</xdr:rowOff>
    </xdr:to>
    <xdr:pic>
      <xdr:nvPicPr>
        <xdr:cNvPr id="427" name="Immagine 426">
          <a:extLst>
            <a:ext uri="{FF2B5EF4-FFF2-40B4-BE49-F238E27FC236}">
              <a16:creationId xmlns:a16="http://schemas.microsoft.com/office/drawing/2014/main" xmlns="" id="{0E0FF2B0-AFEF-577F-98BF-7478BB3AA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1" y="164184476"/>
          <a:ext cx="841968" cy="540874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338</xdr:row>
      <xdr:rowOff>169585</xdr:rowOff>
    </xdr:from>
    <xdr:to>
      <xdr:col>5</xdr:col>
      <xdr:colOff>857981</xdr:colOff>
      <xdr:row>341</xdr:row>
      <xdr:rowOff>102234</xdr:rowOff>
    </xdr:to>
    <xdr:pic>
      <xdr:nvPicPr>
        <xdr:cNvPr id="431" name="Immagine 430">
          <a:extLst>
            <a:ext uri="{FF2B5EF4-FFF2-40B4-BE49-F238E27FC236}">
              <a16:creationId xmlns:a16="http://schemas.microsoft.com/office/drawing/2014/main" xmlns="" id="{3817F8FF-6C3B-3A46-ACDA-888A2F145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168476335"/>
          <a:ext cx="751936" cy="487639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347</xdr:row>
      <xdr:rowOff>7661</xdr:rowOff>
    </xdr:from>
    <xdr:to>
      <xdr:col>5</xdr:col>
      <xdr:colOff>822257</xdr:colOff>
      <xdr:row>349</xdr:row>
      <xdr:rowOff>96521</xdr:rowOff>
    </xdr:to>
    <xdr:pic>
      <xdr:nvPicPr>
        <xdr:cNvPr id="433" name="Immagine 432">
          <a:extLst>
            <a:ext uri="{FF2B5EF4-FFF2-40B4-BE49-F238E27FC236}">
              <a16:creationId xmlns:a16="http://schemas.microsoft.com/office/drawing/2014/main" xmlns="" id="{EBA97A55-63AF-24A9-4C6E-78BF15972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170028911"/>
          <a:ext cx="722562" cy="46859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104776</xdr:colOff>
      <xdr:row>356</xdr:row>
      <xdr:rowOff>124467</xdr:rowOff>
    </xdr:from>
    <xdr:to>
      <xdr:col>5</xdr:col>
      <xdr:colOff>819786</xdr:colOff>
      <xdr:row>358</xdr:row>
      <xdr:rowOff>176272</xdr:rowOff>
    </xdr:to>
    <xdr:pic>
      <xdr:nvPicPr>
        <xdr:cNvPr id="435" name="Immagine 434">
          <a:extLst>
            <a:ext uri="{FF2B5EF4-FFF2-40B4-BE49-F238E27FC236}">
              <a16:creationId xmlns:a16="http://schemas.microsoft.com/office/drawing/2014/main" xmlns="" id="{95FF4B8C-9AE9-9C13-0352-87089FEA1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1" y="172050717"/>
          <a:ext cx="704850" cy="421375"/>
        </a:xfrm>
        <a:prstGeom prst="rect">
          <a:avLst/>
        </a:prstGeom>
      </xdr:spPr>
    </xdr:pic>
    <xdr:clientData/>
  </xdr:twoCellAnchor>
  <xdr:twoCellAnchor editAs="oneCell">
    <xdr:from>
      <xdr:col>5</xdr:col>
      <xdr:colOff>107643</xdr:colOff>
      <xdr:row>365</xdr:row>
      <xdr:rowOff>137267</xdr:rowOff>
    </xdr:from>
    <xdr:to>
      <xdr:col>5</xdr:col>
      <xdr:colOff>825830</xdr:colOff>
      <xdr:row>368</xdr:row>
      <xdr:rowOff>7620</xdr:rowOff>
    </xdr:to>
    <xdr:pic>
      <xdr:nvPicPr>
        <xdr:cNvPr id="437" name="Immagine 436">
          <a:extLst>
            <a:ext uri="{FF2B5EF4-FFF2-40B4-BE49-F238E27FC236}">
              <a16:creationId xmlns:a16="http://schemas.microsoft.com/office/drawing/2014/main" xmlns="" id="{CAD8B157-180B-7217-E95F-EDD1CA40E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1068" y="173778017"/>
          <a:ext cx="700407" cy="434233"/>
        </a:xfrm>
        <a:prstGeom prst="rect">
          <a:avLst/>
        </a:prstGeom>
      </xdr:spPr>
    </xdr:pic>
    <xdr:clientData/>
  </xdr:twoCellAnchor>
  <xdr:twoCellAnchor editAs="oneCell">
    <xdr:from>
      <xdr:col>5</xdr:col>
      <xdr:colOff>86133</xdr:colOff>
      <xdr:row>369</xdr:row>
      <xdr:rowOff>62468</xdr:rowOff>
    </xdr:from>
    <xdr:to>
      <xdr:col>5</xdr:col>
      <xdr:colOff>824347</xdr:colOff>
      <xdr:row>371</xdr:row>
      <xdr:rowOff>139699</xdr:rowOff>
    </xdr:to>
    <xdr:pic>
      <xdr:nvPicPr>
        <xdr:cNvPr id="439" name="Immagine 438">
          <a:extLst>
            <a:ext uri="{FF2B5EF4-FFF2-40B4-BE49-F238E27FC236}">
              <a16:creationId xmlns:a16="http://schemas.microsoft.com/office/drawing/2014/main" xmlns="" id="{6AA307A4-986F-12D5-40FA-D713B062D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558" y="174465218"/>
          <a:ext cx="745834" cy="451881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104776</xdr:colOff>
      <xdr:row>375</xdr:row>
      <xdr:rowOff>6251</xdr:rowOff>
    </xdr:from>
    <xdr:to>
      <xdr:col>5</xdr:col>
      <xdr:colOff>824865</xdr:colOff>
      <xdr:row>377</xdr:row>
      <xdr:rowOff>101877</xdr:rowOff>
    </xdr:to>
    <xdr:pic>
      <xdr:nvPicPr>
        <xdr:cNvPr id="441" name="Immagine 440">
          <a:extLst>
            <a:ext uri="{FF2B5EF4-FFF2-40B4-BE49-F238E27FC236}">
              <a16:creationId xmlns:a16="http://schemas.microsoft.com/office/drawing/2014/main" xmlns="" id="{71AC4531-FBF9-D734-6BE7-36191C051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1" y="175552001"/>
          <a:ext cx="723899" cy="469006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381</xdr:row>
      <xdr:rowOff>105892</xdr:rowOff>
    </xdr:from>
    <xdr:to>
      <xdr:col>5</xdr:col>
      <xdr:colOff>800100</xdr:colOff>
      <xdr:row>384</xdr:row>
      <xdr:rowOff>8313</xdr:rowOff>
    </xdr:to>
    <xdr:pic>
      <xdr:nvPicPr>
        <xdr:cNvPr id="443" name="Immagine 442">
          <a:extLst>
            <a:ext uri="{FF2B5EF4-FFF2-40B4-BE49-F238E27FC236}">
              <a16:creationId xmlns:a16="http://schemas.microsoft.com/office/drawing/2014/main" xmlns="" id="{9B4C6264-B34E-FF48-02A4-A7E888DD1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176985142"/>
          <a:ext cx="676275" cy="459951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180976</xdr:colOff>
      <xdr:row>390</xdr:row>
      <xdr:rowOff>103847</xdr:rowOff>
    </xdr:from>
    <xdr:to>
      <xdr:col>5</xdr:col>
      <xdr:colOff>672465</xdr:colOff>
      <xdr:row>394</xdr:row>
      <xdr:rowOff>7550</xdr:rowOff>
    </xdr:to>
    <xdr:pic>
      <xdr:nvPicPr>
        <xdr:cNvPr id="445" name="Immagine 444">
          <a:extLst>
            <a:ext uri="{FF2B5EF4-FFF2-40B4-BE49-F238E27FC236}">
              <a16:creationId xmlns:a16="http://schemas.microsoft.com/office/drawing/2014/main" xmlns="" id="{B4C49C4C-D444-2C3C-87C3-41CD52507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1" y="178697597"/>
          <a:ext cx="495299" cy="659353"/>
        </a:xfrm>
        <a:prstGeom prst="rect">
          <a:avLst/>
        </a:prstGeom>
      </xdr:spPr>
    </xdr:pic>
    <xdr:clientData/>
  </xdr:twoCellAnchor>
  <xdr:twoCellAnchor editAs="oneCell">
    <xdr:from>
      <xdr:col>5</xdr:col>
      <xdr:colOff>221069</xdr:colOff>
      <xdr:row>400</xdr:row>
      <xdr:rowOff>16252</xdr:rowOff>
    </xdr:from>
    <xdr:to>
      <xdr:col>5</xdr:col>
      <xdr:colOff>710874</xdr:colOff>
      <xdr:row>401</xdr:row>
      <xdr:rowOff>264160</xdr:rowOff>
    </xdr:to>
    <xdr:pic>
      <xdr:nvPicPr>
        <xdr:cNvPr id="453" name="Immagine 452">
          <a:extLst>
            <a:ext uri="{FF2B5EF4-FFF2-40B4-BE49-F238E27FC236}">
              <a16:creationId xmlns:a16="http://schemas.microsoft.com/office/drawing/2014/main" xmlns="" id="{F6F9344D-E346-8817-1CD6-2AF0B674F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4494" y="183563002"/>
          <a:ext cx="482185" cy="536198"/>
        </a:xfrm>
        <a:prstGeom prst="rect">
          <a:avLst/>
        </a:prstGeom>
      </xdr:spPr>
    </xdr:pic>
    <xdr:clientData/>
  </xdr:twoCellAnchor>
  <xdr:twoCellAnchor editAs="oneCell">
    <xdr:from>
      <xdr:col>5</xdr:col>
      <xdr:colOff>208566</xdr:colOff>
      <xdr:row>402</xdr:row>
      <xdr:rowOff>99175</xdr:rowOff>
    </xdr:from>
    <xdr:to>
      <xdr:col>5</xdr:col>
      <xdr:colOff>746938</xdr:colOff>
      <xdr:row>405</xdr:row>
      <xdr:rowOff>121921</xdr:rowOff>
    </xdr:to>
    <xdr:pic>
      <xdr:nvPicPr>
        <xdr:cNvPr id="455" name="Immagine 454">
          <a:extLst>
            <a:ext uri="{FF2B5EF4-FFF2-40B4-BE49-F238E27FC236}">
              <a16:creationId xmlns:a16="http://schemas.microsoft.com/office/drawing/2014/main" xmlns="" id="{E683D470-A3B4-B77F-7C7A-9DC9A53F7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991" y="184198375"/>
          <a:ext cx="537102" cy="586626"/>
        </a:xfrm>
        <a:prstGeom prst="rect">
          <a:avLst/>
        </a:prstGeom>
      </xdr:spPr>
    </xdr:pic>
    <xdr:clientData/>
  </xdr:twoCellAnchor>
  <xdr:twoCellAnchor editAs="oneCell">
    <xdr:from>
      <xdr:col>5</xdr:col>
      <xdr:colOff>211241</xdr:colOff>
      <xdr:row>407</xdr:row>
      <xdr:rowOff>29685</xdr:rowOff>
    </xdr:from>
    <xdr:to>
      <xdr:col>5</xdr:col>
      <xdr:colOff>710565</xdr:colOff>
      <xdr:row>409</xdr:row>
      <xdr:rowOff>173503</xdr:rowOff>
    </xdr:to>
    <xdr:pic>
      <xdr:nvPicPr>
        <xdr:cNvPr id="457" name="Immagine 456">
          <a:extLst>
            <a:ext uri="{FF2B5EF4-FFF2-40B4-BE49-F238E27FC236}">
              <a16:creationId xmlns:a16="http://schemas.microsoft.com/office/drawing/2014/main" xmlns="" id="{9580483A-6EED-32B7-C827-34EA93FB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4666" y="185081385"/>
          <a:ext cx="503134" cy="527358"/>
        </a:xfrm>
        <a:prstGeom prst="rect">
          <a:avLst/>
        </a:prstGeom>
      </xdr:spPr>
    </xdr:pic>
    <xdr:clientData/>
  </xdr:twoCellAnchor>
  <xdr:twoCellAnchor editAs="oneCell">
    <xdr:from>
      <xdr:col>5</xdr:col>
      <xdr:colOff>101433</xdr:colOff>
      <xdr:row>412</xdr:row>
      <xdr:rowOff>24364</xdr:rowOff>
    </xdr:from>
    <xdr:to>
      <xdr:col>5</xdr:col>
      <xdr:colOff>825874</xdr:colOff>
      <xdr:row>414</xdr:row>
      <xdr:rowOff>149860</xdr:rowOff>
    </xdr:to>
    <xdr:pic>
      <xdr:nvPicPr>
        <xdr:cNvPr id="459" name="Immagine 458">
          <a:extLst>
            <a:ext uri="{FF2B5EF4-FFF2-40B4-BE49-F238E27FC236}">
              <a16:creationId xmlns:a16="http://schemas.microsoft.com/office/drawing/2014/main" xmlns="" id="{0D378EB6-091C-4196-F35F-E22EEAEA9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4858" y="185857114"/>
          <a:ext cx="728251" cy="509036"/>
        </a:xfrm>
        <a:prstGeom prst="rect">
          <a:avLst/>
        </a:prstGeom>
      </xdr:spPr>
    </xdr:pic>
    <xdr:clientData/>
  </xdr:twoCellAnchor>
  <xdr:twoCellAnchor editAs="oneCell">
    <xdr:from>
      <xdr:col>5</xdr:col>
      <xdr:colOff>203372</xdr:colOff>
      <xdr:row>414</xdr:row>
      <xdr:rowOff>14846</xdr:rowOff>
    </xdr:from>
    <xdr:to>
      <xdr:col>5</xdr:col>
      <xdr:colOff>762000</xdr:colOff>
      <xdr:row>417</xdr:row>
      <xdr:rowOff>7486</xdr:rowOff>
    </xdr:to>
    <xdr:pic>
      <xdr:nvPicPr>
        <xdr:cNvPr id="461" name="Immagine 460">
          <a:extLst>
            <a:ext uri="{FF2B5EF4-FFF2-40B4-BE49-F238E27FC236}">
              <a16:creationId xmlns:a16="http://schemas.microsoft.com/office/drawing/2014/main" xmlns="" id="{D7A7C930-43B6-343E-6F0E-09BEB5B73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6797" y="186419096"/>
          <a:ext cx="558628" cy="607320"/>
        </a:xfrm>
        <a:prstGeom prst="rect">
          <a:avLst/>
        </a:prstGeom>
      </xdr:spPr>
    </xdr:pic>
    <xdr:clientData/>
  </xdr:twoCellAnchor>
  <xdr:twoCellAnchor editAs="oneCell">
    <xdr:from>
      <xdr:col>5</xdr:col>
      <xdr:colOff>255296</xdr:colOff>
      <xdr:row>417</xdr:row>
      <xdr:rowOff>14840</xdr:rowOff>
    </xdr:from>
    <xdr:to>
      <xdr:col>5</xdr:col>
      <xdr:colOff>745148</xdr:colOff>
      <xdr:row>420</xdr:row>
      <xdr:rowOff>2540</xdr:rowOff>
    </xdr:to>
    <xdr:pic>
      <xdr:nvPicPr>
        <xdr:cNvPr id="463" name="Immagine 462">
          <a:extLst>
            <a:ext uri="{FF2B5EF4-FFF2-40B4-BE49-F238E27FC236}">
              <a16:creationId xmlns:a16="http://schemas.microsoft.com/office/drawing/2014/main" xmlns="" id="{32455D92-3094-5493-4B1F-5CB020F79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8721" y="186990590"/>
          <a:ext cx="474612" cy="670960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421</xdr:row>
      <xdr:rowOff>31811</xdr:rowOff>
    </xdr:from>
    <xdr:to>
      <xdr:col>5</xdr:col>
      <xdr:colOff>786765</xdr:colOff>
      <xdr:row>421</xdr:row>
      <xdr:rowOff>458982</xdr:rowOff>
    </xdr:to>
    <xdr:pic>
      <xdr:nvPicPr>
        <xdr:cNvPr id="467" name="Immagine 466">
          <a:extLst>
            <a:ext uri="{FF2B5EF4-FFF2-40B4-BE49-F238E27FC236}">
              <a16:creationId xmlns:a16="http://schemas.microsoft.com/office/drawing/2014/main" xmlns="" id="{E92DE6CA-10F8-68CF-84FA-0E5C7E172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188436311"/>
          <a:ext cx="643063" cy="428441"/>
        </a:xfrm>
        <a:prstGeom prst="rect">
          <a:avLst/>
        </a:prstGeom>
      </xdr:spPr>
    </xdr:pic>
    <xdr:clientData/>
  </xdr:twoCellAnchor>
  <xdr:twoCellAnchor editAs="oneCell">
    <xdr:from>
      <xdr:col>5</xdr:col>
      <xdr:colOff>328487</xdr:colOff>
      <xdr:row>422</xdr:row>
      <xdr:rowOff>39272</xdr:rowOff>
    </xdr:from>
    <xdr:to>
      <xdr:col>5</xdr:col>
      <xdr:colOff>595868</xdr:colOff>
      <xdr:row>422</xdr:row>
      <xdr:rowOff>671195</xdr:rowOff>
    </xdr:to>
    <xdr:pic>
      <xdr:nvPicPr>
        <xdr:cNvPr id="469" name="Immagine 468">
          <a:extLst>
            <a:ext uri="{FF2B5EF4-FFF2-40B4-BE49-F238E27FC236}">
              <a16:creationId xmlns:a16="http://schemas.microsoft.com/office/drawing/2014/main" xmlns="" id="{EC10D921-A4F1-52FE-91F0-C381177AF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1912" y="189005747"/>
          <a:ext cx="266111" cy="637003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104774</xdr:colOff>
      <xdr:row>424</xdr:row>
      <xdr:rowOff>20167</xdr:rowOff>
    </xdr:from>
    <xdr:to>
      <xdr:col>5</xdr:col>
      <xdr:colOff>836294</xdr:colOff>
      <xdr:row>427</xdr:row>
      <xdr:rowOff>40640</xdr:rowOff>
    </xdr:to>
    <xdr:pic>
      <xdr:nvPicPr>
        <xdr:cNvPr id="477" name="Immagine 476">
          <a:extLst>
            <a:ext uri="{FF2B5EF4-FFF2-40B4-BE49-F238E27FC236}">
              <a16:creationId xmlns:a16="http://schemas.microsoft.com/office/drawing/2014/main" xmlns="" id="{1166D71F-F7B9-5C4B-8D85-7774C7D3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199" y="196863817"/>
          <a:ext cx="733601" cy="589433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430</xdr:row>
      <xdr:rowOff>112435</xdr:rowOff>
    </xdr:from>
    <xdr:to>
      <xdr:col>5</xdr:col>
      <xdr:colOff>858755</xdr:colOff>
      <xdr:row>433</xdr:row>
      <xdr:rowOff>153670</xdr:rowOff>
    </xdr:to>
    <xdr:pic>
      <xdr:nvPicPr>
        <xdr:cNvPr id="479" name="Immagine 478">
          <a:extLst>
            <a:ext uri="{FF2B5EF4-FFF2-40B4-BE49-F238E27FC236}">
              <a16:creationId xmlns:a16="http://schemas.microsoft.com/office/drawing/2014/main" xmlns="" id="{B81D90B8-40A6-D3B4-3BD3-74F9D81D3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8675" y="198099085"/>
          <a:ext cx="753345" cy="611465"/>
        </a:xfrm>
        <a:prstGeom prst="rect">
          <a:avLst/>
        </a:prstGeom>
      </xdr:spPr>
    </xdr:pic>
    <xdr:clientData/>
  </xdr:twoCellAnchor>
  <xdr:twoCellAnchor editAs="oneCell">
    <xdr:from>
      <xdr:col>5</xdr:col>
      <xdr:colOff>226793</xdr:colOff>
      <xdr:row>437</xdr:row>
      <xdr:rowOff>32496</xdr:rowOff>
    </xdr:from>
    <xdr:to>
      <xdr:col>5</xdr:col>
      <xdr:colOff>633094</xdr:colOff>
      <xdr:row>440</xdr:row>
      <xdr:rowOff>124313</xdr:rowOff>
    </xdr:to>
    <xdr:pic>
      <xdr:nvPicPr>
        <xdr:cNvPr id="481" name="Immagine 480">
          <a:extLst>
            <a:ext uri="{FF2B5EF4-FFF2-40B4-BE49-F238E27FC236}">
              <a16:creationId xmlns:a16="http://schemas.microsoft.com/office/drawing/2014/main" xmlns="" id="{1AFFFDC6-C73F-279F-588D-F6A789E41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0218" y="199352646"/>
          <a:ext cx="392331" cy="655697"/>
        </a:xfrm>
        <a:prstGeom prst="rect">
          <a:avLst/>
        </a:prstGeom>
      </xdr:spPr>
    </xdr:pic>
    <xdr:clientData/>
  </xdr:twoCellAnchor>
  <xdr:twoCellAnchor editAs="oneCell">
    <xdr:from>
      <xdr:col>5</xdr:col>
      <xdr:colOff>362243</xdr:colOff>
      <xdr:row>441</xdr:row>
      <xdr:rowOff>135870</xdr:rowOff>
    </xdr:from>
    <xdr:to>
      <xdr:col>5</xdr:col>
      <xdr:colOff>632598</xdr:colOff>
      <xdr:row>445</xdr:row>
      <xdr:rowOff>59263</xdr:rowOff>
    </xdr:to>
    <xdr:pic>
      <xdr:nvPicPr>
        <xdr:cNvPr id="483" name="Immagine 482">
          <a:extLst>
            <a:ext uri="{FF2B5EF4-FFF2-40B4-BE49-F238E27FC236}">
              <a16:creationId xmlns:a16="http://schemas.microsoft.com/office/drawing/2014/main" xmlns="" id="{B6AA0E1E-87A0-7749-2077-B861A3905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1745" y="189554693"/>
          <a:ext cx="258925" cy="634042"/>
        </a:xfrm>
        <a:prstGeom prst="rect">
          <a:avLst/>
        </a:prstGeom>
      </xdr:spPr>
    </xdr:pic>
    <xdr:clientData/>
  </xdr:twoCellAnchor>
  <xdr:twoCellAnchor editAs="oneCell">
    <xdr:from>
      <xdr:col>5</xdr:col>
      <xdr:colOff>244309</xdr:colOff>
      <xdr:row>447</xdr:row>
      <xdr:rowOff>39214</xdr:rowOff>
    </xdr:from>
    <xdr:to>
      <xdr:col>5</xdr:col>
      <xdr:colOff>669072</xdr:colOff>
      <xdr:row>450</xdr:row>
      <xdr:rowOff>62865</xdr:rowOff>
    </xdr:to>
    <xdr:pic>
      <xdr:nvPicPr>
        <xdr:cNvPr id="485" name="Immagine 484">
          <a:extLst>
            <a:ext uri="{FF2B5EF4-FFF2-40B4-BE49-F238E27FC236}">
              <a16:creationId xmlns:a16="http://schemas.microsoft.com/office/drawing/2014/main" xmlns="" id="{3D75504C-E611-BAD5-B537-D162BD780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7734" y="201264364"/>
          <a:ext cx="423493" cy="598961"/>
        </a:xfrm>
        <a:prstGeom prst="rect">
          <a:avLst/>
        </a:prstGeom>
      </xdr:spPr>
    </xdr:pic>
    <xdr:clientData/>
  </xdr:twoCellAnchor>
  <xdr:twoCellAnchor editAs="oneCell">
    <xdr:from>
      <xdr:col>5</xdr:col>
      <xdr:colOff>237009</xdr:colOff>
      <xdr:row>452</xdr:row>
      <xdr:rowOff>14843</xdr:rowOff>
    </xdr:from>
    <xdr:to>
      <xdr:col>5</xdr:col>
      <xdr:colOff>706567</xdr:colOff>
      <xdr:row>454</xdr:row>
      <xdr:rowOff>173355</xdr:rowOff>
    </xdr:to>
    <xdr:pic>
      <xdr:nvPicPr>
        <xdr:cNvPr id="487" name="Immagine 486">
          <a:extLst>
            <a:ext uri="{FF2B5EF4-FFF2-40B4-BE49-F238E27FC236}">
              <a16:creationId xmlns:a16="http://schemas.microsoft.com/office/drawing/2014/main" xmlns="" id="{2E240A87-526C-DE1C-B420-407C1BA49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0434" y="202192493"/>
          <a:ext cx="468288" cy="623332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459</xdr:row>
      <xdr:rowOff>77659</xdr:rowOff>
    </xdr:from>
    <xdr:to>
      <xdr:col>5</xdr:col>
      <xdr:colOff>835900</xdr:colOff>
      <xdr:row>459</xdr:row>
      <xdr:rowOff>441193</xdr:rowOff>
    </xdr:to>
    <xdr:pic>
      <xdr:nvPicPr>
        <xdr:cNvPr id="493" name="Immagine 492">
          <a:extLst>
            <a:ext uri="{FF2B5EF4-FFF2-40B4-BE49-F238E27FC236}">
              <a16:creationId xmlns:a16="http://schemas.microsoft.com/office/drawing/2014/main" xmlns="" id="{637CEE9D-3CF7-9055-EB82-169F45260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7014" y="193352489"/>
          <a:ext cx="688388" cy="362264"/>
        </a:xfrm>
        <a:prstGeom prst="rect">
          <a:avLst/>
        </a:prstGeom>
      </xdr:spPr>
    </xdr:pic>
    <xdr:clientData/>
  </xdr:twoCellAnchor>
  <xdr:twoCellAnchor editAs="oneCell">
    <xdr:from>
      <xdr:col>5</xdr:col>
      <xdr:colOff>157037</xdr:colOff>
      <xdr:row>460</xdr:row>
      <xdr:rowOff>22260</xdr:rowOff>
    </xdr:from>
    <xdr:to>
      <xdr:col>5</xdr:col>
      <xdr:colOff>748665</xdr:colOff>
      <xdr:row>460</xdr:row>
      <xdr:rowOff>368931</xdr:rowOff>
    </xdr:to>
    <xdr:pic>
      <xdr:nvPicPr>
        <xdr:cNvPr id="495" name="Immagine 494">
          <a:extLst>
            <a:ext uri="{FF2B5EF4-FFF2-40B4-BE49-F238E27FC236}">
              <a16:creationId xmlns:a16="http://schemas.microsoft.com/office/drawing/2014/main" xmlns="" id="{0E95614F-06DF-60F0-153B-C6773F646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0462" y="205943235"/>
          <a:ext cx="595438" cy="332701"/>
        </a:xfrm>
        <a:prstGeom prst="rect">
          <a:avLst/>
        </a:prstGeom>
      </xdr:spPr>
    </xdr:pic>
    <xdr:clientData/>
  </xdr:twoCellAnchor>
  <xdr:twoCellAnchor editAs="oneCell">
    <xdr:from>
      <xdr:col>5</xdr:col>
      <xdr:colOff>185612</xdr:colOff>
      <xdr:row>461</xdr:row>
      <xdr:rowOff>24426</xdr:rowOff>
    </xdr:from>
    <xdr:to>
      <xdr:col>5</xdr:col>
      <xdr:colOff>743585</xdr:colOff>
      <xdr:row>461</xdr:row>
      <xdr:rowOff>326320</xdr:rowOff>
    </xdr:to>
    <xdr:pic>
      <xdr:nvPicPr>
        <xdr:cNvPr id="497" name="Immagine 496">
          <a:extLst>
            <a:ext uri="{FF2B5EF4-FFF2-40B4-BE49-F238E27FC236}">
              <a16:creationId xmlns:a16="http://schemas.microsoft.com/office/drawing/2014/main" xmlns="" id="{1DF0005C-17B0-49E1-5F9B-466D946F1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037" y="171245826"/>
          <a:ext cx="547813" cy="309514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462</xdr:row>
      <xdr:rowOff>50816</xdr:rowOff>
    </xdr:from>
    <xdr:to>
      <xdr:col>5</xdr:col>
      <xdr:colOff>785309</xdr:colOff>
      <xdr:row>462</xdr:row>
      <xdr:rowOff>367030</xdr:rowOff>
    </xdr:to>
    <xdr:pic>
      <xdr:nvPicPr>
        <xdr:cNvPr id="499" name="Immagine 498">
          <a:extLst>
            <a:ext uri="{FF2B5EF4-FFF2-40B4-BE49-F238E27FC236}">
              <a16:creationId xmlns:a16="http://schemas.microsoft.com/office/drawing/2014/main" xmlns="" id="{57CEEA62-1934-0C04-80F4-5FB223BD0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171653216"/>
          <a:ext cx="623827" cy="311134"/>
        </a:xfrm>
        <a:prstGeom prst="rect">
          <a:avLst/>
        </a:prstGeom>
      </xdr:spPr>
    </xdr:pic>
    <xdr:clientData/>
  </xdr:twoCellAnchor>
  <xdr:twoCellAnchor editAs="oneCell">
    <xdr:from>
      <xdr:col>5</xdr:col>
      <xdr:colOff>280862</xdr:colOff>
      <xdr:row>463</xdr:row>
      <xdr:rowOff>59614</xdr:rowOff>
    </xdr:from>
    <xdr:to>
      <xdr:col>5</xdr:col>
      <xdr:colOff>629920</xdr:colOff>
      <xdr:row>463</xdr:row>
      <xdr:rowOff>404691</xdr:rowOff>
    </xdr:to>
    <xdr:pic>
      <xdr:nvPicPr>
        <xdr:cNvPr id="501" name="Immagine 500">
          <a:extLst>
            <a:ext uri="{FF2B5EF4-FFF2-40B4-BE49-F238E27FC236}">
              <a16:creationId xmlns:a16="http://schemas.microsoft.com/office/drawing/2014/main" xmlns="" id="{9E9E850B-FC55-F1B6-AB9E-7FA237756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4287" y="171890614"/>
          <a:ext cx="347788" cy="341267"/>
        </a:xfrm>
        <a:prstGeom prst="rect">
          <a:avLst/>
        </a:prstGeom>
      </xdr:spPr>
    </xdr:pic>
    <xdr:clientData/>
  </xdr:twoCellAnchor>
  <xdr:twoCellAnchor editAs="oneCell">
    <xdr:from>
      <xdr:col>5</xdr:col>
      <xdr:colOff>295871</xdr:colOff>
      <xdr:row>464</xdr:row>
      <xdr:rowOff>175362</xdr:rowOff>
    </xdr:from>
    <xdr:to>
      <xdr:col>5</xdr:col>
      <xdr:colOff>647700</xdr:colOff>
      <xdr:row>466</xdr:row>
      <xdr:rowOff>172916</xdr:rowOff>
    </xdr:to>
    <xdr:pic>
      <xdr:nvPicPr>
        <xdr:cNvPr id="503" name="Immagine 502">
          <a:extLst>
            <a:ext uri="{FF2B5EF4-FFF2-40B4-BE49-F238E27FC236}">
              <a16:creationId xmlns:a16="http://schemas.microsoft.com/office/drawing/2014/main" xmlns="" id="{7695780A-1A7B-89FE-5EFD-D7A0329E3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9296" y="208639512"/>
          <a:ext cx="351829" cy="372204"/>
        </a:xfrm>
        <a:prstGeom prst="rect">
          <a:avLst/>
        </a:prstGeom>
      </xdr:spPr>
    </xdr:pic>
    <xdr:clientData/>
  </xdr:twoCellAnchor>
  <xdr:twoCellAnchor editAs="oneCell">
    <xdr:from>
      <xdr:col>5</xdr:col>
      <xdr:colOff>290387</xdr:colOff>
      <xdr:row>468</xdr:row>
      <xdr:rowOff>70899</xdr:rowOff>
    </xdr:from>
    <xdr:to>
      <xdr:col>5</xdr:col>
      <xdr:colOff>647700</xdr:colOff>
      <xdr:row>468</xdr:row>
      <xdr:rowOff>440745</xdr:rowOff>
    </xdr:to>
    <xdr:pic>
      <xdr:nvPicPr>
        <xdr:cNvPr id="505" name="Immagine 504">
          <a:extLst>
            <a:ext uri="{FF2B5EF4-FFF2-40B4-BE49-F238E27FC236}">
              <a16:creationId xmlns:a16="http://schemas.microsoft.com/office/drawing/2014/main" xmlns="" id="{5E8DCAEC-34D1-B4DA-269C-69B2F96D1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3812" y="209297049"/>
          <a:ext cx="357313" cy="362226"/>
        </a:xfrm>
        <a:prstGeom prst="rect">
          <a:avLst/>
        </a:prstGeom>
      </xdr:spPr>
    </xdr:pic>
    <xdr:clientData/>
  </xdr:twoCellAnchor>
  <xdr:twoCellAnchor editAs="oneCell">
    <xdr:from>
      <xdr:col>5</xdr:col>
      <xdr:colOff>265965</xdr:colOff>
      <xdr:row>469</xdr:row>
      <xdr:rowOff>165839</xdr:rowOff>
    </xdr:from>
    <xdr:to>
      <xdr:col>5</xdr:col>
      <xdr:colOff>673496</xdr:colOff>
      <xdr:row>472</xdr:row>
      <xdr:rowOff>1</xdr:rowOff>
    </xdr:to>
    <xdr:pic>
      <xdr:nvPicPr>
        <xdr:cNvPr id="507" name="Immagine 506">
          <a:extLst>
            <a:ext uri="{FF2B5EF4-FFF2-40B4-BE49-F238E27FC236}">
              <a16:creationId xmlns:a16="http://schemas.microsoft.com/office/drawing/2014/main" xmlns="" id="{58CDA00B-2326-03D6-8F42-8152191DD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9390" y="210382589"/>
          <a:ext cx="399911" cy="405662"/>
        </a:xfrm>
        <a:prstGeom prst="rect">
          <a:avLst/>
        </a:prstGeom>
      </xdr:spPr>
    </xdr:pic>
    <xdr:clientData/>
  </xdr:twoCellAnchor>
  <xdr:twoCellAnchor editAs="oneCell">
    <xdr:from>
      <xdr:col>5</xdr:col>
      <xdr:colOff>280862</xdr:colOff>
      <xdr:row>473</xdr:row>
      <xdr:rowOff>49679</xdr:rowOff>
    </xdr:from>
    <xdr:to>
      <xdr:col>5</xdr:col>
      <xdr:colOff>667385</xdr:colOff>
      <xdr:row>474</xdr:row>
      <xdr:rowOff>8495</xdr:rowOff>
    </xdr:to>
    <xdr:pic>
      <xdr:nvPicPr>
        <xdr:cNvPr id="509" name="Immagine 508">
          <a:extLst>
            <a:ext uri="{FF2B5EF4-FFF2-40B4-BE49-F238E27FC236}">
              <a16:creationId xmlns:a16="http://schemas.microsoft.com/office/drawing/2014/main" xmlns="" id="{169D1929-B941-244D-7F1D-15B4B9770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4287" y="210514079"/>
          <a:ext cx="376363" cy="379186"/>
        </a:xfrm>
        <a:prstGeom prst="rect">
          <a:avLst/>
        </a:prstGeom>
      </xdr:spPr>
    </xdr:pic>
    <xdr:clientData/>
  </xdr:twoCellAnchor>
  <xdr:twoCellAnchor editAs="oneCell">
    <xdr:from>
      <xdr:col>5</xdr:col>
      <xdr:colOff>270996</xdr:colOff>
      <xdr:row>474</xdr:row>
      <xdr:rowOff>81523</xdr:rowOff>
    </xdr:from>
    <xdr:to>
      <xdr:col>5</xdr:col>
      <xdr:colOff>673044</xdr:colOff>
      <xdr:row>476</xdr:row>
      <xdr:rowOff>97098</xdr:rowOff>
    </xdr:to>
    <xdr:pic>
      <xdr:nvPicPr>
        <xdr:cNvPr id="511" name="Immagine 510">
          <a:extLst>
            <a:ext uri="{FF2B5EF4-FFF2-40B4-BE49-F238E27FC236}">
              <a16:creationId xmlns:a16="http://schemas.microsoft.com/office/drawing/2014/main" xmlns="" id="{F10D63B2-EFF4-D0FE-7C20-CDA52E26C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4421" y="210993598"/>
          <a:ext cx="384268" cy="399115"/>
        </a:xfrm>
        <a:prstGeom prst="rect">
          <a:avLst/>
        </a:prstGeom>
      </xdr:spPr>
    </xdr:pic>
    <xdr:clientData/>
  </xdr:twoCellAnchor>
  <xdr:twoCellAnchor editAs="oneCell">
    <xdr:from>
      <xdr:col>5</xdr:col>
      <xdr:colOff>280862</xdr:colOff>
      <xdr:row>477</xdr:row>
      <xdr:rowOff>40577</xdr:rowOff>
    </xdr:from>
    <xdr:to>
      <xdr:col>5</xdr:col>
      <xdr:colOff>672465</xdr:colOff>
      <xdr:row>478</xdr:row>
      <xdr:rowOff>2989</xdr:rowOff>
    </xdr:to>
    <xdr:pic>
      <xdr:nvPicPr>
        <xdr:cNvPr id="513" name="Immagine 512">
          <a:extLst>
            <a:ext uri="{FF2B5EF4-FFF2-40B4-BE49-F238E27FC236}">
              <a16:creationId xmlns:a16="http://schemas.microsoft.com/office/drawing/2014/main" xmlns="" id="{23B2C9EE-120F-07E3-586D-9F9672533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4287" y="212581427"/>
          <a:ext cx="395413" cy="392942"/>
        </a:xfrm>
        <a:prstGeom prst="rect">
          <a:avLst/>
        </a:prstGeom>
      </xdr:spPr>
    </xdr:pic>
    <xdr:clientData/>
  </xdr:twoCellAnchor>
  <xdr:twoCellAnchor editAs="oneCell">
    <xdr:from>
      <xdr:col>5</xdr:col>
      <xdr:colOff>280862</xdr:colOff>
      <xdr:row>478</xdr:row>
      <xdr:rowOff>31054</xdr:rowOff>
    </xdr:from>
    <xdr:to>
      <xdr:col>5</xdr:col>
      <xdr:colOff>647700</xdr:colOff>
      <xdr:row>478</xdr:row>
      <xdr:rowOff>403219</xdr:rowOff>
    </xdr:to>
    <xdr:pic>
      <xdr:nvPicPr>
        <xdr:cNvPr id="515" name="Immagine 514">
          <a:extLst>
            <a:ext uri="{FF2B5EF4-FFF2-40B4-BE49-F238E27FC236}">
              <a16:creationId xmlns:a16="http://schemas.microsoft.com/office/drawing/2014/main" xmlns="" id="{032A1801-63B4-E20B-F905-819608965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4287" y="213543454"/>
          <a:ext cx="366838" cy="364545"/>
        </a:xfrm>
        <a:prstGeom prst="rect">
          <a:avLst/>
        </a:prstGeom>
      </xdr:spPr>
    </xdr:pic>
    <xdr:clientData/>
  </xdr:twoCellAnchor>
  <xdr:twoCellAnchor editAs="oneCell">
    <xdr:from>
      <xdr:col>5</xdr:col>
      <xdr:colOff>280862</xdr:colOff>
      <xdr:row>479</xdr:row>
      <xdr:rowOff>40569</xdr:rowOff>
    </xdr:from>
    <xdr:to>
      <xdr:col>5</xdr:col>
      <xdr:colOff>667385</xdr:colOff>
      <xdr:row>479</xdr:row>
      <xdr:rowOff>401880</xdr:rowOff>
    </xdr:to>
    <xdr:pic>
      <xdr:nvPicPr>
        <xdr:cNvPr id="517" name="Immagine 516">
          <a:extLst>
            <a:ext uri="{FF2B5EF4-FFF2-40B4-BE49-F238E27FC236}">
              <a16:creationId xmlns:a16="http://schemas.microsoft.com/office/drawing/2014/main" xmlns="" id="{98CCE7D5-A8E3-0A21-413E-9C45F2BDE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4287" y="213981594"/>
          <a:ext cx="376363" cy="374011"/>
        </a:xfrm>
        <a:prstGeom prst="rect">
          <a:avLst/>
        </a:prstGeom>
      </xdr:spPr>
    </xdr:pic>
    <xdr:clientData/>
  </xdr:twoCellAnchor>
  <xdr:twoCellAnchor editAs="oneCell">
    <xdr:from>
      <xdr:col>5</xdr:col>
      <xdr:colOff>271338</xdr:colOff>
      <xdr:row>480</xdr:row>
      <xdr:rowOff>78249</xdr:rowOff>
    </xdr:from>
    <xdr:to>
      <xdr:col>5</xdr:col>
      <xdr:colOff>671243</xdr:colOff>
      <xdr:row>480</xdr:row>
      <xdr:rowOff>457200</xdr:rowOff>
    </xdr:to>
    <xdr:pic>
      <xdr:nvPicPr>
        <xdr:cNvPr id="519" name="Immagine 518">
          <a:extLst>
            <a:ext uri="{FF2B5EF4-FFF2-40B4-BE49-F238E27FC236}">
              <a16:creationId xmlns:a16="http://schemas.microsoft.com/office/drawing/2014/main" xmlns="" id="{F8CB56CC-353F-E044-B6F0-8FB531D81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4763" y="214447899"/>
          <a:ext cx="380855" cy="378951"/>
        </a:xfrm>
        <a:prstGeom prst="rect">
          <a:avLst/>
        </a:prstGeom>
      </xdr:spPr>
    </xdr:pic>
    <xdr:clientData/>
  </xdr:twoCellAnchor>
  <xdr:twoCellAnchor editAs="oneCell">
    <xdr:from>
      <xdr:col>5</xdr:col>
      <xdr:colOff>253539</xdr:colOff>
      <xdr:row>481</xdr:row>
      <xdr:rowOff>25777</xdr:rowOff>
    </xdr:from>
    <xdr:to>
      <xdr:col>5</xdr:col>
      <xdr:colOff>647700</xdr:colOff>
      <xdr:row>482</xdr:row>
      <xdr:rowOff>210488</xdr:rowOff>
    </xdr:to>
    <xdr:pic>
      <xdr:nvPicPr>
        <xdr:cNvPr id="521" name="Immagine 520">
          <a:extLst>
            <a:ext uri="{FF2B5EF4-FFF2-40B4-BE49-F238E27FC236}">
              <a16:creationId xmlns:a16="http://schemas.microsoft.com/office/drawing/2014/main" xmlns="" id="{84D6FFC4-70A8-82D1-6375-227B3EE83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6964" y="215957527"/>
          <a:ext cx="394161" cy="418391"/>
        </a:xfrm>
        <a:prstGeom prst="rect">
          <a:avLst/>
        </a:prstGeom>
      </xdr:spPr>
    </xdr:pic>
    <xdr:clientData/>
  </xdr:twoCellAnchor>
  <xdr:twoCellAnchor editAs="oneCell">
    <xdr:from>
      <xdr:col>5</xdr:col>
      <xdr:colOff>262437</xdr:colOff>
      <xdr:row>483</xdr:row>
      <xdr:rowOff>81525</xdr:rowOff>
    </xdr:from>
    <xdr:to>
      <xdr:col>5</xdr:col>
      <xdr:colOff>644774</xdr:colOff>
      <xdr:row>485</xdr:row>
      <xdr:rowOff>97101</xdr:rowOff>
    </xdr:to>
    <xdr:pic>
      <xdr:nvPicPr>
        <xdr:cNvPr id="523" name="Immagine 522">
          <a:extLst>
            <a:ext uri="{FF2B5EF4-FFF2-40B4-BE49-F238E27FC236}">
              <a16:creationId xmlns:a16="http://schemas.microsoft.com/office/drawing/2014/main" xmlns="" id="{1C02EAB5-2494-0835-7187-198D6A8C8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5862" y="216470475"/>
          <a:ext cx="382337" cy="399116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487</xdr:row>
      <xdr:rowOff>61058</xdr:rowOff>
    </xdr:from>
    <xdr:to>
      <xdr:col>5</xdr:col>
      <xdr:colOff>765019</xdr:colOff>
      <xdr:row>489</xdr:row>
      <xdr:rowOff>19685</xdr:rowOff>
    </xdr:to>
    <xdr:pic>
      <xdr:nvPicPr>
        <xdr:cNvPr id="551" name="Immagine 550">
          <a:extLst>
            <a:ext uri="{FF2B5EF4-FFF2-40B4-BE49-F238E27FC236}">
              <a16:creationId xmlns:a16="http://schemas.microsoft.com/office/drawing/2014/main" xmlns="" id="{E8FBC3BE-CD81-DC88-DDD7-D7995A89A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5825" y="226213133"/>
          <a:ext cx="612619" cy="329467"/>
        </a:xfrm>
        <a:prstGeom prst="rect">
          <a:avLst/>
        </a:prstGeom>
      </xdr:spPr>
    </xdr:pic>
    <xdr:clientData/>
  </xdr:twoCellAnchor>
  <xdr:twoCellAnchor editAs="oneCell">
    <xdr:from>
      <xdr:col>5</xdr:col>
      <xdr:colOff>191248</xdr:colOff>
      <xdr:row>490</xdr:row>
      <xdr:rowOff>138673</xdr:rowOff>
    </xdr:from>
    <xdr:to>
      <xdr:col>5</xdr:col>
      <xdr:colOff>785908</xdr:colOff>
      <xdr:row>492</xdr:row>
      <xdr:rowOff>62865</xdr:rowOff>
    </xdr:to>
    <xdr:pic>
      <xdr:nvPicPr>
        <xdr:cNvPr id="553" name="Immagine 552">
          <a:extLst>
            <a:ext uri="{FF2B5EF4-FFF2-40B4-BE49-F238E27FC236}">
              <a16:creationId xmlns:a16="http://schemas.microsoft.com/office/drawing/2014/main" xmlns="" id="{0842E74C-8B9C-DDC0-99C6-2CD7E64FF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4673" y="186152398"/>
          <a:ext cx="583230" cy="309002"/>
        </a:xfrm>
        <a:prstGeom prst="rect">
          <a:avLst/>
        </a:prstGeom>
      </xdr:spPr>
    </xdr:pic>
    <xdr:clientData/>
  </xdr:twoCellAnchor>
  <xdr:twoCellAnchor editAs="oneCell">
    <xdr:from>
      <xdr:col>5</xdr:col>
      <xdr:colOff>187253</xdr:colOff>
      <xdr:row>493</xdr:row>
      <xdr:rowOff>54343</xdr:rowOff>
    </xdr:from>
    <xdr:to>
      <xdr:col>5</xdr:col>
      <xdr:colOff>781685</xdr:colOff>
      <xdr:row>494</xdr:row>
      <xdr:rowOff>175657</xdr:rowOff>
    </xdr:to>
    <xdr:pic>
      <xdr:nvPicPr>
        <xdr:cNvPr id="555" name="Immagine 554">
          <a:extLst>
            <a:ext uri="{FF2B5EF4-FFF2-40B4-BE49-F238E27FC236}">
              <a16:creationId xmlns:a16="http://schemas.microsoft.com/office/drawing/2014/main" xmlns="" id="{17F731EF-EB11-267B-43CA-86E7D2D12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0678" y="186639568"/>
          <a:ext cx="584272" cy="299114"/>
        </a:xfrm>
        <a:prstGeom prst="rect">
          <a:avLst/>
        </a:prstGeom>
      </xdr:spPr>
    </xdr:pic>
    <xdr:clientData/>
  </xdr:twoCellAnchor>
  <xdr:twoCellAnchor editAs="oneCell">
    <xdr:from>
      <xdr:col>5</xdr:col>
      <xdr:colOff>199988</xdr:colOff>
      <xdr:row>495</xdr:row>
      <xdr:rowOff>44831</xdr:rowOff>
    </xdr:from>
    <xdr:to>
      <xdr:col>5</xdr:col>
      <xdr:colOff>743868</xdr:colOff>
      <xdr:row>496</xdr:row>
      <xdr:rowOff>136525</xdr:rowOff>
    </xdr:to>
    <xdr:pic>
      <xdr:nvPicPr>
        <xdr:cNvPr id="557" name="Immagine 556">
          <a:extLst>
            <a:ext uri="{FF2B5EF4-FFF2-40B4-BE49-F238E27FC236}">
              <a16:creationId xmlns:a16="http://schemas.microsoft.com/office/drawing/2014/main" xmlns="" id="{7AC0627C-75ED-1471-DFC9-E16132FE2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13" y="187011056"/>
          <a:ext cx="556580" cy="288544"/>
        </a:xfrm>
        <a:prstGeom prst="rect">
          <a:avLst/>
        </a:prstGeom>
      </xdr:spPr>
    </xdr:pic>
    <xdr:clientData/>
  </xdr:twoCellAnchor>
  <xdr:twoCellAnchor editAs="oneCell">
    <xdr:from>
      <xdr:col>5</xdr:col>
      <xdr:colOff>190462</xdr:colOff>
      <xdr:row>497</xdr:row>
      <xdr:rowOff>54344</xdr:rowOff>
    </xdr:from>
    <xdr:to>
      <xdr:col>5</xdr:col>
      <xdr:colOff>785081</xdr:colOff>
      <xdr:row>498</xdr:row>
      <xdr:rowOff>173990</xdr:rowOff>
    </xdr:to>
    <xdr:pic>
      <xdr:nvPicPr>
        <xdr:cNvPr id="559" name="Immagine 558">
          <a:extLst>
            <a:ext uri="{FF2B5EF4-FFF2-40B4-BE49-F238E27FC236}">
              <a16:creationId xmlns:a16="http://schemas.microsoft.com/office/drawing/2014/main" xmlns="" id="{E8F9F986-6A88-60E1-117F-D2B0A6378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3887" y="187401569"/>
          <a:ext cx="593349" cy="307606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500</xdr:row>
      <xdr:rowOff>22979</xdr:rowOff>
    </xdr:from>
    <xdr:to>
      <xdr:col>5</xdr:col>
      <xdr:colOff>782248</xdr:colOff>
      <xdr:row>501</xdr:row>
      <xdr:rowOff>133985</xdr:rowOff>
    </xdr:to>
    <xdr:pic>
      <xdr:nvPicPr>
        <xdr:cNvPr id="561" name="Immagine 560">
          <a:extLst>
            <a:ext uri="{FF2B5EF4-FFF2-40B4-BE49-F238E27FC236}">
              <a16:creationId xmlns:a16="http://schemas.microsoft.com/office/drawing/2014/main" xmlns="" id="{3EE3564A-D55A-3C06-DC2D-B93285282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187941704"/>
          <a:ext cx="594923" cy="310396"/>
        </a:xfrm>
        <a:prstGeom prst="rect">
          <a:avLst/>
        </a:prstGeom>
      </xdr:spPr>
    </xdr:pic>
    <xdr:clientData/>
  </xdr:twoCellAnchor>
  <xdr:twoCellAnchor editAs="oneCell">
    <xdr:from>
      <xdr:col>5</xdr:col>
      <xdr:colOff>185453</xdr:colOff>
      <xdr:row>503</xdr:row>
      <xdr:rowOff>129143</xdr:rowOff>
    </xdr:from>
    <xdr:to>
      <xdr:col>5</xdr:col>
      <xdr:colOff>782321</xdr:colOff>
      <xdr:row>505</xdr:row>
      <xdr:rowOff>60680</xdr:rowOff>
    </xdr:to>
    <xdr:pic>
      <xdr:nvPicPr>
        <xdr:cNvPr id="563" name="Immagine 562">
          <a:extLst>
            <a:ext uri="{FF2B5EF4-FFF2-40B4-BE49-F238E27FC236}">
              <a16:creationId xmlns:a16="http://schemas.microsoft.com/office/drawing/2014/main" xmlns="" id="{69186F47-C621-F8E8-FEA1-EDBE30C80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8878" y="188619368"/>
          <a:ext cx="595598" cy="296027"/>
        </a:xfrm>
        <a:prstGeom prst="rect">
          <a:avLst/>
        </a:prstGeom>
      </xdr:spPr>
    </xdr:pic>
    <xdr:clientData/>
  </xdr:twoCellAnchor>
  <xdr:twoCellAnchor editAs="oneCell">
    <xdr:from>
      <xdr:col>5</xdr:col>
      <xdr:colOff>185227</xdr:colOff>
      <xdr:row>506</xdr:row>
      <xdr:rowOff>25764</xdr:rowOff>
    </xdr:from>
    <xdr:to>
      <xdr:col>5</xdr:col>
      <xdr:colOff>782320</xdr:colOff>
      <xdr:row>507</xdr:row>
      <xdr:rowOff>139864</xdr:rowOff>
    </xdr:to>
    <xdr:pic>
      <xdr:nvPicPr>
        <xdr:cNvPr id="565" name="Immagine 564">
          <a:extLst>
            <a:ext uri="{FF2B5EF4-FFF2-40B4-BE49-F238E27FC236}">
              <a16:creationId xmlns:a16="http://schemas.microsoft.com/office/drawing/2014/main" xmlns="" id="{2FEBA602-141F-0F6B-2B52-4CEDDC59F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8652" y="189087489"/>
          <a:ext cx="595823" cy="291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176087</xdr:colOff>
      <xdr:row>508</xdr:row>
      <xdr:rowOff>117902</xdr:rowOff>
    </xdr:from>
    <xdr:to>
      <xdr:col>5</xdr:col>
      <xdr:colOff>784656</xdr:colOff>
      <xdr:row>508</xdr:row>
      <xdr:rowOff>401320</xdr:rowOff>
    </xdr:to>
    <xdr:pic>
      <xdr:nvPicPr>
        <xdr:cNvPr id="567" name="Immagine 566">
          <a:extLst>
            <a:ext uri="{FF2B5EF4-FFF2-40B4-BE49-F238E27FC236}">
              <a16:creationId xmlns:a16="http://schemas.microsoft.com/office/drawing/2014/main" xmlns="" id="{71F77FE4-C12A-3E99-CDCD-CB956E0B4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512" y="189560627"/>
          <a:ext cx="597139" cy="282148"/>
        </a:xfrm>
        <a:prstGeom prst="rect">
          <a:avLst/>
        </a:prstGeom>
      </xdr:spPr>
    </xdr:pic>
    <xdr:clientData/>
  </xdr:twoCellAnchor>
  <xdr:twoCellAnchor editAs="oneCell">
    <xdr:from>
      <xdr:col>5</xdr:col>
      <xdr:colOff>212639</xdr:colOff>
      <xdr:row>509</xdr:row>
      <xdr:rowOff>54357</xdr:rowOff>
    </xdr:from>
    <xdr:to>
      <xdr:col>5</xdr:col>
      <xdr:colOff>782320</xdr:colOff>
      <xdr:row>510</xdr:row>
      <xdr:rowOff>176545</xdr:rowOff>
    </xdr:to>
    <xdr:pic>
      <xdr:nvPicPr>
        <xdr:cNvPr id="569" name="Immagine 568">
          <a:extLst>
            <a:ext uri="{FF2B5EF4-FFF2-40B4-BE49-F238E27FC236}">
              <a16:creationId xmlns:a16="http://schemas.microsoft.com/office/drawing/2014/main" xmlns="" id="{99100B68-B106-FE07-8909-839D30AE4A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6064" y="230673657"/>
          <a:ext cx="568411" cy="310148"/>
        </a:xfrm>
        <a:prstGeom prst="rect">
          <a:avLst/>
        </a:prstGeom>
      </xdr:spPr>
    </xdr:pic>
    <xdr:clientData/>
  </xdr:twoCellAnchor>
  <xdr:twoCellAnchor editAs="oneCell">
    <xdr:from>
      <xdr:col>5</xdr:col>
      <xdr:colOff>212639</xdr:colOff>
      <xdr:row>511</xdr:row>
      <xdr:rowOff>54344</xdr:rowOff>
    </xdr:from>
    <xdr:to>
      <xdr:col>5</xdr:col>
      <xdr:colOff>782739</xdr:colOff>
      <xdr:row>512</xdr:row>
      <xdr:rowOff>173990</xdr:rowOff>
    </xdr:to>
    <xdr:pic>
      <xdr:nvPicPr>
        <xdr:cNvPr id="571" name="Immagine 570">
          <a:extLst>
            <a:ext uri="{FF2B5EF4-FFF2-40B4-BE49-F238E27FC236}">
              <a16:creationId xmlns:a16="http://schemas.microsoft.com/office/drawing/2014/main" xmlns="" id="{00C2640E-BBC2-D3F0-C1A4-2587BD171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6064" y="231054644"/>
          <a:ext cx="563750" cy="307606"/>
        </a:xfrm>
        <a:prstGeom prst="rect">
          <a:avLst/>
        </a:prstGeom>
      </xdr:spPr>
    </xdr:pic>
    <xdr:clientData/>
  </xdr:twoCellAnchor>
  <xdr:twoCellAnchor editAs="oneCell">
    <xdr:from>
      <xdr:col>5</xdr:col>
      <xdr:colOff>185701</xdr:colOff>
      <xdr:row>514</xdr:row>
      <xdr:rowOff>13456</xdr:rowOff>
    </xdr:from>
    <xdr:to>
      <xdr:col>5</xdr:col>
      <xdr:colOff>787978</xdr:colOff>
      <xdr:row>515</xdr:row>
      <xdr:rowOff>175260</xdr:rowOff>
    </xdr:to>
    <xdr:pic>
      <xdr:nvPicPr>
        <xdr:cNvPr id="573" name="Immagine 572">
          <a:extLst>
            <a:ext uri="{FF2B5EF4-FFF2-40B4-BE49-F238E27FC236}">
              <a16:creationId xmlns:a16="http://schemas.microsoft.com/office/drawing/2014/main" xmlns="" id="{407386F9-D576-3C32-C1C2-1646A1801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9126" y="231585256"/>
          <a:ext cx="584497" cy="348494"/>
        </a:xfrm>
        <a:prstGeom prst="rect">
          <a:avLst/>
        </a:prstGeom>
      </xdr:spPr>
    </xdr:pic>
    <xdr:clientData/>
  </xdr:twoCellAnchor>
  <xdr:twoCellAnchor editAs="oneCell">
    <xdr:from>
      <xdr:col>5</xdr:col>
      <xdr:colOff>193147</xdr:colOff>
      <xdr:row>517</xdr:row>
      <xdr:rowOff>91044</xdr:rowOff>
    </xdr:from>
    <xdr:to>
      <xdr:col>5</xdr:col>
      <xdr:colOff>762655</xdr:colOff>
      <xdr:row>519</xdr:row>
      <xdr:rowOff>59055</xdr:rowOff>
    </xdr:to>
    <xdr:pic>
      <xdr:nvPicPr>
        <xdr:cNvPr id="575" name="Immagine 574">
          <a:extLst>
            <a:ext uri="{FF2B5EF4-FFF2-40B4-BE49-F238E27FC236}">
              <a16:creationId xmlns:a16="http://schemas.microsoft.com/office/drawing/2014/main" xmlns="" id="{9391029D-EA7B-89F1-C7FA-86F65F03B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6572" y="232234344"/>
          <a:ext cx="569508" cy="337581"/>
        </a:xfrm>
        <a:prstGeom prst="rect">
          <a:avLst/>
        </a:prstGeom>
      </xdr:spPr>
    </xdr:pic>
    <xdr:clientData/>
  </xdr:twoCellAnchor>
  <xdr:twoCellAnchor editAs="oneCell">
    <xdr:from>
      <xdr:col>5</xdr:col>
      <xdr:colOff>204732</xdr:colOff>
      <xdr:row>520</xdr:row>
      <xdr:rowOff>138677</xdr:rowOff>
    </xdr:from>
    <xdr:to>
      <xdr:col>5</xdr:col>
      <xdr:colOff>744664</xdr:colOff>
      <xdr:row>522</xdr:row>
      <xdr:rowOff>58421</xdr:rowOff>
    </xdr:to>
    <xdr:pic>
      <xdr:nvPicPr>
        <xdr:cNvPr id="577" name="Immagine 576">
          <a:extLst>
            <a:ext uri="{FF2B5EF4-FFF2-40B4-BE49-F238E27FC236}">
              <a16:creationId xmlns:a16="http://schemas.microsoft.com/office/drawing/2014/main" xmlns="" id="{EA5279BE-A6DF-BE89-3832-01B9894D0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8157" y="192143627"/>
          <a:ext cx="545012" cy="299474"/>
        </a:xfrm>
        <a:prstGeom prst="rect">
          <a:avLst/>
        </a:prstGeom>
      </xdr:spPr>
    </xdr:pic>
    <xdr:clientData/>
  </xdr:twoCellAnchor>
  <xdr:twoCellAnchor editAs="oneCell">
    <xdr:from>
      <xdr:col>5</xdr:col>
      <xdr:colOff>214700</xdr:colOff>
      <xdr:row>524</xdr:row>
      <xdr:rowOff>61069</xdr:rowOff>
    </xdr:from>
    <xdr:to>
      <xdr:col>5</xdr:col>
      <xdr:colOff>743585</xdr:colOff>
      <xdr:row>525</xdr:row>
      <xdr:rowOff>173679</xdr:rowOff>
    </xdr:to>
    <xdr:pic>
      <xdr:nvPicPr>
        <xdr:cNvPr id="579" name="Immagine 578">
          <a:extLst>
            <a:ext uri="{FF2B5EF4-FFF2-40B4-BE49-F238E27FC236}">
              <a16:creationId xmlns:a16="http://schemas.microsoft.com/office/drawing/2014/main" xmlns="" id="{7F05C122-842D-4C43-611A-BC3157B8C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8125" y="192828019"/>
          <a:ext cx="518725" cy="285330"/>
        </a:xfrm>
        <a:prstGeom prst="rect">
          <a:avLst/>
        </a:prstGeom>
      </xdr:spPr>
    </xdr:pic>
    <xdr:clientData/>
  </xdr:twoCellAnchor>
  <xdr:twoCellAnchor editAs="oneCell">
    <xdr:from>
      <xdr:col>5</xdr:col>
      <xdr:colOff>203114</xdr:colOff>
      <xdr:row>527</xdr:row>
      <xdr:rowOff>54347</xdr:rowOff>
    </xdr:from>
    <xdr:to>
      <xdr:col>5</xdr:col>
      <xdr:colOff>744324</xdr:colOff>
      <xdr:row>528</xdr:row>
      <xdr:rowOff>173355</xdr:rowOff>
    </xdr:to>
    <xdr:pic>
      <xdr:nvPicPr>
        <xdr:cNvPr id="581" name="Immagine 580">
          <a:extLst>
            <a:ext uri="{FF2B5EF4-FFF2-40B4-BE49-F238E27FC236}">
              <a16:creationId xmlns:a16="http://schemas.microsoft.com/office/drawing/2014/main" xmlns="" id="{18ADD294-59AB-4DFD-703A-597C99686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6539" y="193392797"/>
          <a:ext cx="546290" cy="298078"/>
        </a:xfrm>
        <a:prstGeom prst="rect">
          <a:avLst/>
        </a:prstGeom>
      </xdr:spPr>
    </xdr:pic>
    <xdr:clientData/>
  </xdr:twoCellAnchor>
  <xdr:twoCellAnchor editAs="oneCell">
    <xdr:from>
      <xdr:col>5</xdr:col>
      <xdr:colOff>202832</xdr:colOff>
      <xdr:row>530</xdr:row>
      <xdr:rowOff>32481</xdr:rowOff>
    </xdr:from>
    <xdr:to>
      <xdr:col>5</xdr:col>
      <xdr:colOff>762000</xdr:colOff>
      <xdr:row>531</xdr:row>
      <xdr:rowOff>136652</xdr:rowOff>
    </xdr:to>
    <xdr:pic>
      <xdr:nvPicPr>
        <xdr:cNvPr id="583" name="Immagine 582">
          <a:extLst>
            <a:ext uri="{FF2B5EF4-FFF2-40B4-BE49-F238E27FC236}">
              <a16:creationId xmlns:a16="http://schemas.microsoft.com/office/drawing/2014/main" xmlns="" id="{8DB748D2-60DD-3BF5-41DC-68488BD2F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6257" y="193942431"/>
          <a:ext cx="559168" cy="306101"/>
        </a:xfrm>
        <a:prstGeom prst="rect">
          <a:avLst/>
        </a:prstGeom>
      </xdr:spPr>
    </xdr:pic>
    <xdr:clientData/>
  </xdr:twoCellAnchor>
  <xdr:twoCellAnchor editAs="oneCell">
    <xdr:from>
      <xdr:col>5</xdr:col>
      <xdr:colOff>169870</xdr:colOff>
      <xdr:row>533</xdr:row>
      <xdr:rowOff>35284</xdr:rowOff>
    </xdr:from>
    <xdr:to>
      <xdr:col>5</xdr:col>
      <xdr:colOff>787770</xdr:colOff>
      <xdr:row>534</xdr:row>
      <xdr:rowOff>172720</xdr:rowOff>
    </xdr:to>
    <xdr:pic>
      <xdr:nvPicPr>
        <xdr:cNvPr id="585" name="Immagine 584">
          <a:extLst>
            <a:ext uri="{FF2B5EF4-FFF2-40B4-BE49-F238E27FC236}">
              <a16:creationId xmlns:a16="http://schemas.microsoft.com/office/drawing/2014/main" xmlns="" id="{273C259A-E8A4-640D-7995-0B496AC84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3295" y="194516734"/>
          <a:ext cx="610280" cy="326666"/>
        </a:xfrm>
        <a:prstGeom prst="rect">
          <a:avLst/>
        </a:prstGeom>
      </xdr:spPr>
    </xdr:pic>
    <xdr:clientData/>
  </xdr:twoCellAnchor>
  <xdr:twoCellAnchor editAs="oneCell">
    <xdr:from>
      <xdr:col>5</xdr:col>
      <xdr:colOff>179396</xdr:colOff>
      <xdr:row>535</xdr:row>
      <xdr:rowOff>44821</xdr:rowOff>
    </xdr:from>
    <xdr:to>
      <xdr:col>5</xdr:col>
      <xdr:colOff>784572</xdr:colOff>
      <xdr:row>536</xdr:row>
      <xdr:rowOff>173354</xdr:rowOff>
    </xdr:to>
    <xdr:pic>
      <xdr:nvPicPr>
        <xdr:cNvPr id="587" name="Immagine 586">
          <a:extLst>
            <a:ext uri="{FF2B5EF4-FFF2-40B4-BE49-F238E27FC236}">
              <a16:creationId xmlns:a16="http://schemas.microsoft.com/office/drawing/2014/main" xmlns="" id="{48CEA8DF-0FEC-FC86-D01C-3172AE0B0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2821" y="194907271"/>
          <a:ext cx="610256" cy="326653"/>
        </a:xfrm>
        <a:prstGeom prst="rect">
          <a:avLst/>
        </a:prstGeom>
      </xdr:spPr>
    </xdr:pic>
    <xdr:clientData/>
  </xdr:twoCellAnchor>
  <xdr:twoCellAnchor editAs="oneCell">
    <xdr:from>
      <xdr:col>5</xdr:col>
      <xdr:colOff>163863</xdr:colOff>
      <xdr:row>537</xdr:row>
      <xdr:rowOff>35285</xdr:rowOff>
    </xdr:from>
    <xdr:to>
      <xdr:col>5</xdr:col>
      <xdr:colOff>785494</xdr:colOff>
      <xdr:row>538</xdr:row>
      <xdr:rowOff>176044</xdr:rowOff>
    </xdr:to>
    <xdr:pic>
      <xdr:nvPicPr>
        <xdr:cNvPr id="589" name="Immagine 588">
          <a:extLst>
            <a:ext uri="{FF2B5EF4-FFF2-40B4-BE49-F238E27FC236}">
              <a16:creationId xmlns:a16="http://schemas.microsoft.com/office/drawing/2014/main" xmlns="" id="{3E85A9A5-5FBB-F231-C4B5-3CBBFF2C9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7288" y="195278735"/>
          <a:ext cx="607661" cy="329989"/>
        </a:xfrm>
        <a:prstGeom prst="rect">
          <a:avLst/>
        </a:prstGeom>
      </xdr:spPr>
    </xdr:pic>
    <xdr:clientData/>
  </xdr:twoCellAnchor>
  <xdr:twoCellAnchor editAs="oneCell">
    <xdr:from>
      <xdr:col>5</xdr:col>
      <xdr:colOff>173389</xdr:colOff>
      <xdr:row>539</xdr:row>
      <xdr:rowOff>35297</xdr:rowOff>
    </xdr:from>
    <xdr:to>
      <xdr:col>5</xdr:col>
      <xdr:colOff>762000</xdr:colOff>
      <xdr:row>540</xdr:row>
      <xdr:rowOff>175872</xdr:rowOff>
    </xdr:to>
    <xdr:pic>
      <xdr:nvPicPr>
        <xdr:cNvPr id="591" name="Immagine 590">
          <a:extLst>
            <a:ext uri="{FF2B5EF4-FFF2-40B4-BE49-F238E27FC236}">
              <a16:creationId xmlns:a16="http://schemas.microsoft.com/office/drawing/2014/main" xmlns="" id="{944B3934-A12E-A1F7-B912-59EBDF5EB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6814" y="195659747"/>
          <a:ext cx="588611" cy="31964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171412</xdr:colOff>
      <xdr:row>541</xdr:row>
      <xdr:rowOff>35286</xdr:rowOff>
    </xdr:from>
    <xdr:to>
      <xdr:col>5</xdr:col>
      <xdr:colOff>761999</xdr:colOff>
      <xdr:row>542</xdr:row>
      <xdr:rowOff>149690</xdr:rowOff>
    </xdr:to>
    <xdr:pic>
      <xdr:nvPicPr>
        <xdr:cNvPr id="593" name="Immagine 592">
          <a:extLst>
            <a:ext uri="{FF2B5EF4-FFF2-40B4-BE49-F238E27FC236}">
              <a16:creationId xmlns:a16="http://schemas.microsoft.com/office/drawing/2014/main" xmlns="" id="{1B43D718-5B2E-00FB-6983-CE1F9BD66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4837" y="196040736"/>
          <a:ext cx="590587" cy="306174"/>
        </a:xfrm>
        <a:prstGeom prst="rect">
          <a:avLst/>
        </a:prstGeom>
      </xdr:spPr>
    </xdr:pic>
    <xdr:clientData/>
  </xdr:twoCellAnchor>
  <xdr:twoCellAnchor editAs="oneCell">
    <xdr:from>
      <xdr:col>5</xdr:col>
      <xdr:colOff>147512</xdr:colOff>
      <xdr:row>543</xdr:row>
      <xdr:rowOff>11436</xdr:rowOff>
    </xdr:from>
    <xdr:to>
      <xdr:col>5</xdr:col>
      <xdr:colOff>781685</xdr:colOff>
      <xdr:row>543</xdr:row>
      <xdr:rowOff>363533</xdr:rowOff>
    </xdr:to>
    <xdr:pic>
      <xdr:nvPicPr>
        <xdr:cNvPr id="595" name="Immagine 594">
          <a:extLst>
            <a:ext uri="{FF2B5EF4-FFF2-40B4-BE49-F238E27FC236}">
              <a16:creationId xmlns:a16="http://schemas.microsoft.com/office/drawing/2014/main" xmlns="" id="{E7E222E0-B0E9-C46F-65FE-B56700F80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937" y="143962761"/>
          <a:ext cx="624013" cy="343207"/>
        </a:xfrm>
        <a:prstGeom prst="rect">
          <a:avLst/>
        </a:prstGeom>
      </xdr:spPr>
    </xdr:pic>
    <xdr:clientData/>
  </xdr:twoCellAnchor>
  <xdr:twoCellAnchor editAs="oneCell">
    <xdr:from>
      <xdr:col>5</xdr:col>
      <xdr:colOff>313283</xdr:colOff>
      <xdr:row>544</xdr:row>
      <xdr:rowOff>16250</xdr:rowOff>
    </xdr:from>
    <xdr:to>
      <xdr:col>5</xdr:col>
      <xdr:colOff>723900</xdr:colOff>
      <xdr:row>546</xdr:row>
      <xdr:rowOff>8239</xdr:rowOff>
    </xdr:to>
    <xdr:pic>
      <xdr:nvPicPr>
        <xdr:cNvPr id="597" name="Immagine 596">
          <a:extLst>
            <a:ext uri="{FF2B5EF4-FFF2-40B4-BE49-F238E27FC236}">
              <a16:creationId xmlns:a16="http://schemas.microsoft.com/office/drawing/2014/main" xmlns="" id="{DD1111E3-3DDA-6FDF-9C6B-35F344C1C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6708" y="237645950"/>
          <a:ext cx="410617" cy="360289"/>
        </a:xfrm>
        <a:prstGeom prst="rect">
          <a:avLst/>
        </a:prstGeom>
      </xdr:spPr>
    </xdr:pic>
    <xdr:clientData/>
  </xdr:twoCellAnchor>
  <xdr:twoCellAnchor editAs="oneCell">
    <xdr:from>
      <xdr:col>5</xdr:col>
      <xdr:colOff>335210</xdr:colOff>
      <xdr:row>547</xdr:row>
      <xdr:rowOff>32485</xdr:rowOff>
    </xdr:from>
    <xdr:to>
      <xdr:col>5</xdr:col>
      <xdr:colOff>710566</xdr:colOff>
      <xdr:row>549</xdr:row>
      <xdr:rowOff>324</xdr:rowOff>
    </xdr:to>
    <xdr:pic>
      <xdr:nvPicPr>
        <xdr:cNvPr id="599" name="Immagine 598">
          <a:extLst>
            <a:ext uri="{FF2B5EF4-FFF2-40B4-BE49-F238E27FC236}">
              <a16:creationId xmlns:a16="http://schemas.microsoft.com/office/drawing/2014/main" xmlns="" id="{EFBC5B89-63DF-5D36-88D7-5C8BBF626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635" y="238233685"/>
          <a:ext cx="379166" cy="350109"/>
        </a:xfrm>
        <a:prstGeom prst="rect">
          <a:avLst/>
        </a:prstGeom>
      </xdr:spPr>
    </xdr:pic>
    <xdr:clientData/>
  </xdr:twoCellAnchor>
  <xdr:twoCellAnchor editAs="oneCell">
    <xdr:from>
      <xdr:col>5</xdr:col>
      <xdr:colOff>312421</xdr:colOff>
      <xdr:row>550</xdr:row>
      <xdr:rowOff>91048</xdr:rowOff>
    </xdr:from>
    <xdr:to>
      <xdr:col>5</xdr:col>
      <xdr:colOff>685801</xdr:colOff>
      <xdr:row>552</xdr:row>
      <xdr:rowOff>60428</xdr:rowOff>
    </xdr:to>
    <xdr:pic>
      <xdr:nvPicPr>
        <xdr:cNvPr id="601" name="Immagine 600">
          <a:extLst>
            <a:ext uri="{FF2B5EF4-FFF2-40B4-BE49-F238E27FC236}">
              <a16:creationId xmlns:a16="http://schemas.microsoft.com/office/drawing/2014/main" xmlns="" id="{ED4A5692-B951-919D-D687-BFD62A958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5846" y="238863748"/>
          <a:ext cx="373380" cy="342760"/>
        </a:xfrm>
        <a:prstGeom prst="rect">
          <a:avLst/>
        </a:prstGeom>
      </xdr:spPr>
    </xdr:pic>
    <xdr:clientData/>
  </xdr:twoCellAnchor>
  <xdr:twoCellAnchor editAs="oneCell">
    <xdr:from>
      <xdr:col>5</xdr:col>
      <xdr:colOff>335209</xdr:colOff>
      <xdr:row>554</xdr:row>
      <xdr:rowOff>22967</xdr:rowOff>
    </xdr:from>
    <xdr:to>
      <xdr:col>5</xdr:col>
      <xdr:colOff>707250</xdr:colOff>
      <xdr:row>555</xdr:row>
      <xdr:rowOff>173355</xdr:rowOff>
    </xdr:to>
    <xdr:pic>
      <xdr:nvPicPr>
        <xdr:cNvPr id="603" name="Immagine 602">
          <a:extLst>
            <a:ext uri="{FF2B5EF4-FFF2-40B4-BE49-F238E27FC236}">
              <a16:creationId xmlns:a16="http://schemas.microsoft.com/office/drawing/2014/main" xmlns="" id="{988E8B67-9049-0BBE-0656-E23D8F97A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634" y="239557667"/>
          <a:ext cx="356801" cy="329458"/>
        </a:xfrm>
        <a:prstGeom prst="rect">
          <a:avLst/>
        </a:prstGeom>
      </xdr:spPr>
    </xdr:pic>
    <xdr:clientData/>
  </xdr:twoCellAnchor>
  <xdr:twoCellAnchor editAs="oneCell">
    <xdr:from>
      <xdr:col>5</xdr:col>
      <xdr:colOff>280107</xdr:colOff>
      <xdr:row>557</xdr:row>
      <xdr:rowOff>6719</xdr:rowOff>
    </xdr:from>
    <xdr:to>
      <xdr:col>5</xdr:col>
      <xdr:colOff>706120</xdr:colOff>
      <xdr:row>558</xdr:row>
      <xdr:rowOff>192039</xdr:rowOff>
    </xdr:to>
    <xdr:pic>
      <xdr:nvPicPr>
        <xdr:cNvPr id="605" name="Immagine 604">
          <a:extLst>
            <a:ext uri="{FF2B5EF4-FFF2-40B4-BE49-F238E27FC236}">
              <a16:creationId xmlns:a16="http://schemas.microsoft.com/office/drawing/2014/main" xmlns="" id="{55258F5C-263F-9EF4-D6D8-C1EC43F9A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3532" y="240112919"/>
          <a:ext cx="424743" cy="385345"/>
        </a:xfrm>
        <a:prstGeom prst="rect">
          <a:avLst/>
        </a:prstGeom>
      </xdr:spPr>
    </xdr:pic>
    <xdr:clientData/>
  </xdr:twoCellAnchor>
  <xdr:twoCellAnchor editAs="oneCell">
    <xdr:from>
      <xdr:col>5</xdr:col>
      <xdr:colOff>274320</xdr:colOff>
      <xdr:row>559</xdr:row>
      <xdr:rowOff>81519</xdr:rowOff>
    </xdr:from>
    <xdr:to>
      <xdr:col>5</xdr:col>
      <xdr:colOff>710361</xdr:colOff>
      <xdr:row>561</xdr:row>
      <xdr:rowOff>97094</xdr:rowOff>
    </xdr:to>
    <xdr:pic>
      <xdr:nvPicPr>
        <xdr:cNvPr id="607" name="Immagine 606">
          <a:extLst>
            <a:ext uri="{FF2B5EF4-FFF2-40B4-BE49-F238E27FC236}">
              <a16:creationId xmlns:a16="http://schemas.microsoft.com/office/drawing/2014/main" xmlns="" id="{C105997A-8A45-3962-D4DD-E0D4DFA9D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822" y="227249534"/>
          <a:ext cx="434771" cy="380425"/>
        </a:xfrm>
        <a:prstGeom prst="rect">
          <a:avLst/>
        </a:prstGeom>
      </xdr:spPr>
    </xdr:pic>
    <xdr:clientData/>
  </xdr:twoCellAnchor>
  <xdr:twoCellAnchor editAs="oneCell">
    <xdr:from>
      <xdr:col>5</xdr:col>
      <xdr:colOff>280106</xdr:colOff>
      <xdr:row>562</xdr:row>
      <xdr:rowOff>16239</xdr:rowOff>
    </xdr:from>
    <xdr:to>
      <xdr:col>5</xdr:col>
      <xdr:colOff>706119</xdr:colOff>
      <xdr:row>564</xdr:row>
      <xdr:rowOff>263</xdr:rowOff>
    </xdr:to>
    <xdr:pic>
      <xdr:nvPicPr>
        <xdr:cNvPr id="609" name="Immagine 608">
          <a:extLst>
            <a:ext uri="{FF2B5EF4-FFF2-40B4-BE49-F238E27FC236}">
              <a16:creationId xmlns:a16="http://schemas.microsoft.com/office/drawing/2014/main" xmlns="" id="{941DE379-10C9-B262-24DB-CCADDEC38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3531" y="241074939"/>
          <a:ext cx="424743" cy="385344"/>
        </a:xfrm>
        <a:prstGeom prst="rect">
          <a:avLst/>
        </a:prstGeom>
      </xdr:spPr>
    </xdr:pic>
    <xdr:clientData/>
  </xdr:twoCellAnchor>
  <xdr:twoCellAnchor editAs="oneCell">
    <xdr:from>
      <xdr:col>5</xdr:col>
      <xdr:colOff>220766</xdr:colOff>
      <xdr:row>565</xdr:row>
      <xdr:rowOff>143997</xdr:rowOff>
    </xdr:from>
    <xdr:to>
      <xdr:col>5</xdr:col>
      <xdr:colOff>672602</xdr:colOff>
      <xdr:row>568</xdr:row>
      <xdr:rowOff>40640</xdr:rowOff>
    </xdr:to>
    <xdr:pic>
      <xdr:nvPicPr>
        <xdr:cNvPr id="611" name="Immagine 610">
          <a:extLst>
            <a:ext uri="{FF2B5EF4-FFF2-40B4-BE49-F238E27FC236}">
              <a16:creationId xmlns:a16="http://schemas.microsoft.com/office/drawing/2014/main" xmlns="" id="{03872B42-4E09-F8C6-CE03-27DE87D59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4191" y="241774197"/>
          <a:ext cx="444216" cy="465603"/>
        </a:xfrm>
        <a:prstGeom prst="rect">
          <a:avLst/>
        </a:prstGeom>
      </xdr:spPr>
    </xdr:pic>
    <xdr:clientData/>
  </xdr:twoCellAnchor>
  <xdr:twoCellAnchor editAs="oneCell">
    <xdr:from>
      <xdr:col>5</xdr:col>
      <xdr:colOff>249340</xdr:colOff>
      <xdr:row>571</xdr:row>
      <xdr:rowOff>153509</xdr:rowOff>
    </xdr:from>
    <xdr:to>
      <xdr:col>5</xdr:col>
      <xdr:colOff>705485</xdr:colOff>
      <xdr:row>574</xdr:row>
      <xdr:rowOff>60896</xdr:rowOff>
    </xdr:to>
    <xdr:pic>
      <xdr:nvPicPr>
        <xdr:cNvPr id="613" name="Immagine 612">
          <a:extLst>
            <a:ext uri="{FF2B5EF4-FFF2-40B4-BE49-F238E27FC236}">
              <a16:creationId xmlns:a16="http://schemas.microsoft.com/office/drawing/2014/main" xmlns="" id="{4A3C4767-CB89-E0F2-C776-A45C75EA2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2765" y="202188284"/>
          <a:ext cx="445985" cy="467457"/>
        </a:xfrm>
        <a:prstGeom prst="rect">
          <a:avLst/>
        </a:prstGeom>
      </xdr:spPr>
    </xdr:pic>
    <xdr:clientData/>
  </xdr:twoCellAnchor>
  <xdr:twoCellAnchor editAs="oneCell">
    <xdr:from>
      <xdr:col>5</xdr:col>
      <xdr:colOff>256396</xdr:colOff>
      <xdr:row>577</xdr:row>
      <xdr:rowOff>40613</xdr:rowOff>
    </xdr:from>
    <xdr:to>
      <xdr:col>5</xdr:col>
      <xdr:colOff>672465</xdr:colOff>
      <xdr:row>579</xdr:row>
      <xdr:rowOff>99959</xdr:rowOff>
    </xdr:to>
    <xdr:pic>
      <xdr:nvPicPr>
        <xdr:cNvPr id="615" name="Immagine 614">
          <a:extLst>
            <a:ext uri="{FF2B5EF4-FFF2-40B4-BE49-F238E27FC236}">
              <a16:creationId xmlns:a16="http://schemas.microsoft.com/office/drawing/2014/main" xmlns="" id="{316B0618-F4FF-4817-3719-9061A70E5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821" y="203218388"/>
          <a:ext cx="419879" cy="439076"/>
        </a:xfrm>
        <a:prstGeom prst="rect">
          <a:avLst/>
        </a:prstGeom>
      </xdr:spPr>
    </xdr:pic>
    <xdr:clientData/>
  </xdr:twoCellAnchor>
  <xdr:twoCellAnchor editAs="oneCell">
    <xdr:from>
      <xdr:col>5</xdr:col>
      <xdr:colOff>239815</xdr:colOff>
      <xdr:row>582</xdr:row>
      <xdr:rowOff>153518</xdr:rowOff>
    </xdr:from>
    <xdr:to>
      <xdr:col>5</xdr:col>
      <xdr:colOff>673480</xdr:colOff>
      <xdr:row>585</xdr:row>
      <xdr:rowOff>24766</xdr:rowOff>
    </xdr:to>
    <xdr:pic>
      <xdr:nvPicPr>
        <xdr:cNvPr id="617" name="Immagine 616">
          <a:extLst>
            <a:ext uri="{FF2B5EF4-FFF2-40B4-BE49-F238E27FC236}">
              <a16:creationId xmlns:a16="http://schemas.microsoft.com/office/drawing/2014/main" xmlns="" id="{D626C765-0D1F-0055-3093-C2317E5EA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35175" y="147699578"/>
          <a:ext cx="426045" cy="423698"/>
        </a:xfrm>
        <a:prstGeom prst="rect">
          <a:avLst/>
        </a:prstGeom>
      </xdr:spPr>
    </xdr:pic>
    <xdr:clientData/>
  </xdr:twoCellAnchor>
  <xdr:twoCellAnchor editAs="oneCell">
    <xdr:from>
      <xdr:col>5</xdr:col>
      <xdr:colOff>253928</xdr:colOff>
      <xdr:row>587</xdr:row>
      <xdr:rowOff>156309</xdr:rowOff>
    </xdr:from>
    <xdr:to>
      <xdr:col>5</xdr:col>
      <xdr:colOff>672465</xdr:colOff>
      <xdr:row>590</xdr:row>
      <xdr:rowOff>19849</xdr:rowOff>
    </xdr:to>
    <xdr:pic>
      <xdr:nvPicPr>
        <xdr:cNvPr id="619" name="Immagine 618">
          <a:extLst>
            <a:ext uri="{FF2B5EF4-FFF2-40B4-BE49-F238E27FC236}">
              <a16:creationId xmlns:a16="http://schemas.microsoft.com/office/drawing/2014/main" xmlns="" id="{F4411980-03EF-4CA2-3A87-ACB6F3420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7353" y="245977509"/>
          <a:ext cx="422347" cy="440120"/>
        </a:xfrm>
        <a:prstGeom prst="rect">
          <a:avLst/>
        </a:prstGeom>
      </xdr:spPr>
    </xdr:pic>
    <xdr:clientData/>
  </xdr:twoCellAnchor>
  <xdr:twoCellAnchor editAs="oneCell">
    <xdr:from>
      <xdr:col>5</xdr:col>
      <xdr:colOff>258867</xdr:colOff>
      <xdr:row>592</xdr:row>
      <xdr:rowOff>153506</xdr:rowOff>
    </xdr:from>
    <xdr:to>
      <xdr:col>5</xdr:col>
      <xdr:colOff>668021</xdr:colOff>
      <xdr:row>595</xdr:row>
      <xdr:rowOff>19688</xdr:rowOff>
    </xdr:to>
    <xdr:pic>
      <xdr:nvPicPr>
        <xdr:cNvPr id="621" name="Immagine 620">
          <a:extLst>
            <a:ext uri="{FF2B5EF4-FFF2-40B4-BE49-F238E27FC236}">
              <a16:creationId xmlns:a16="http://schemas.microsoft.com/office/drawing/2014/main" xmlns="" id="{288BF9DD-D640-E0F2-65DA-CAD014597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2292" y="246927206"/>
          <a:ext cx="407884" cy="427522"/>
        </a:xfrm>
        <a:prstGeom prst="rect">
          <a:avLst/>
        </a:prstGeom>
      </xdr:spPr>
    </xdr:pic>
    <xdr:clientData/>
  </xdr:twoCellAnchor>
  <xdr:twoCellAnchor editAs="oneCell">
    <xdr:from>
      <xdr:col>5</xdr:col>
      <xdr:colOff>280035</xdr:colOff>
      <xdr:row>597</xdr:row>
      <xdr:rowOff>81511</xdr:rowOff>
    </xdr:from>
    <xdr:to>
      <xdr:col>5</xdr:col>
      <xdr:colOff>672896</xdr:colOff>
      <xdr:row>599</xdr:row>
      <xdr:rowOff>97086</xdr:rowOff>
    </xdr:to>
    <xdr:pic>
      <xdr:nvPicPr>
        <xdr:cNvPr id="623" name="Immagine 622">
          <a:extLst>
            <a:ext uri="{FF2B5EF4-FFF2-40B4-BE49-F238E27FC236}">
              <a16:creationId xmlns:a16="http://schemas.microsoft.com/office/drawing/2014/main" xmlns="" id="{06DE09EE-0C5C-9394-4F86-C1D3FCB2E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3460" y="247807711"/>
          <a:ext cx="385241" cy="399115"/>
        </a:xfrm>
        <a:prstGeom prst="rect">
          <a:avLst/>
        </a:prstGeom>
      </xdr:spPr>
    </xdr:pic>
    <xdr:clientData/>
  </xdr:twoCellAnchor>
  <xdr:twoCellAnchor editAs="oneCell">
    <xdr:from>
      <xdr:col>5</xdr:col>
      <xdr:colOff>293136</xdr:colOff>
      <xdr:row>600</xdr:row>
      <xdr:rowOff>25781</xdr:rowOff>
    </xdr:from>
    <xdr:to>
      <xdr:col>5</xdr:col>
      <xdr:colOff>647699</xdr:colOff>
      <xdr:row>601</xdr:row>
      <xdr:rowOff>211573</xdr:rowOff>
    </xdr:to>
    <xdr:pic>
      <xdr:nvPicPr>
        <xdr:cNvPr id="625" name="Immagine 624">
          <a:extLst>
            <a:ext uri="{FF2B5EF4-FFF2-40B4-BE49-F238E27FC236}">
              <a16:creationId xmlns:a16="http://schemas.microsoft.com/office/drawing/2014/main" xmlns="" id="{FC7067DE-D877-32D3-39F6-721991362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561" y="248323481"/>
          <a:ext cx="354563" cy="413122"/>
        </a:xfrm>
        <a:prstGeom prst="rect">
          <a:avLst/>
        </a:prstGeom>
      </xdr:spPr>
    </xdr:pic>
    <xdr:clientData/>
  </xdr:twoCellAnchor>
  <xdr:twoCellAnchor editAs="oneCell">
    <xdr:from>
      <xdr:col>5</xdr:col>
      <xdr:colOff>262447</xdr:colOff>
      <xdr:row>602</xdr:row>
      <xdr:rowOff>137267</xdr:rowOff>
    </xdr:from>
    <xdr:to>
      <xdr:col>5</xdr:col>
      <xdr:colOff>672465</xdr:colOff>
      <xdr:row>605</xdr:row>
      <xdr:rowOff>62837</xdr:rowOff>
    </xdr:to>
    <xdr:pic>
      <xdr:nvPicPr>
        <xdr:cNvPr id="627" name="Immagine 626">
          <a:extLst>
            <a:ext uri="{FF2B5EF4-FFF2-40B4-BE49-F238E27FC236}">
              <a16:creationId xmlns:a16="http://schemas.microsoft.com/office/drawing/2014/main" xmlns="" id="{B57C2B99-EB05-BB1F-F3F2-CCA8B157D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5872" y="248815967"/>
          <a:ext cx="413828" cy="483100"/>
        </a:xfrm>
        <a:prstGeom prst="rect">
          <a:avLst/>
        </a:prstGeom>
      </xdr:spPr>
    </xdr:pic>
    <xdr:clientData/>
  </xdr:twoCellAnchor>
  <xdr:twoCellAnchor editAs="oneCell">
    <xdr:from>
      <xdr:col>5</xdr:col>
      <xdr:colOff>116789</xdr:colOff>
      <xdr:row>606</xdr:row>
      <xdr:rowOff>146791</xdr:rowOff>
    </xdr:from>
    <xdr:to>
      <xdr:col>5</xdr:col>
      <xdr:colOff>821022</xdr:colOff>
      <xdr:row>609</xdr:row>
      <xdr:rowOff>59690</xdr:rowOff>
    </xdr:to>
    <xdr:pic>
      <xdr:nvPicPr>
        <xdr:cNvPr id="629" name="Immagine 628">
          <a:extLst>
            <a:ext uri="{FF2B5EF4-FFF2-40B4-BE49-F238E27FC236}">
              <a16:creationId xmlns:a16="http://schemas.microsoft.com/office/drawing/2014/main" xmlns="" id="{263F5E2A-36CF-3447-7DF1-FBFC4DACF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0214" y="249587491"/>
          <a:ext cx="709313" cy="481859"/>
        </a:xfrm>
        <a:prstGeom prst="rect">
          <a:avLst/>
        </a:prstGeom>
      </xdr:spPr>
    </xdr:pic>
    <xdr:clientData/>
  </xdr:twoCellAnchor>
  <xdr:twoCellAnchor editAs="oneCell">
    <xdr:from>
      <xdr:col>5</xdr:col>
      <xdr:colOff>93875</xdr:colOff>
      <xdr:row>610</xdr:row>
      <xdr:rowOff>108692</xdr:rowOff>
    </xdr:from>
    <xdr:to>
      <xdr:col>5</xdr:col>
      <xdr:colOff>825571</xdr:colOff>
      <xdr:row>613</xdr:row>
      <xdr:rowOff>19686</xdr:rowOff>
    </xdr:to>
    <xdr:pic>
      <xdr:nvPicPr>
        <xdr:cNvPr id="631" name="Immagine 630">
          <a:extLst>
            <a:ext uri="{FF2B5EF4-FFF2-40B4-BE49-F238E27FC236}">
              <a16:creationId xmlns:a16="http://schemas.microsoft.com/office/drawing/2014/main" xmlns="" id="{64DAE411-3677-2CFB-8AEC-1446D19C9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47300" y="250311392"/>
          <a:ext cx="730426" cy="491384"/>
        </a:xfrm>
        <a:prstGeom prst="rect">
          <a:avLst/>
        </a:prstGeom>
      </xdr:spPr>
    </xdr:pic>
    <xdr:clientData/>
  </xdr:twoCellAnchor>
  <xdr:twoCellAnchor editAs="oneCell">
    <xdr:from>
      <xdr:col>5</xdr:col>
      <xdr:colOff>135737</xdr:colOff>
      <xdr:row>614</xdr:row>
      <xdr:rowOff>54345</xdr:rowOff>
    </xdr:from>
    <xdr:to>
      <xdr:col>5</xdr:col>
      <xdr:colOff>785135</xdr:colOff>
      <xdr:row>615</xdr:row>
      <xdr:rowOff>213995</xdr:rowOff>
    </xdr:to>
    <xdr:pic>
      <xdr:nvPicPr>
        <xdr:cNvPr id="633" name="Immagine 632">
          <a:extLst>
            <a:ext uri="{FF2B5EF4-FFF2-40B4-BE49-F238E27FC236}">
              <a16:creationId xmlns:a16="http://schemas.microsoft.com/office/drawing/2014/main" xmlns="" id="{4370F345-6D4D-CF14-1376-B70B3A2EC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9162" y="210356820"/>
          <a:ext cx="660828" cy="374280"/>
        </a:xfrm>
        <a:prstGeom prst="rect">
          <a:avLst/>
        </a:prstGeom>
      </xdr:spPr>
    </xdr:pic>
    <xdr:clientData/>
  </xdr:twoCellAnchor>
  <xdr:twoCellAnchor editAs="oneCell">
    <xdr:from>
      <xdr:col>5</xdr:col>
      <xdr:colOff>292028</xdr:colOff>
      <xdr:row>616</xdr:row>
      <xdr:rowOff>184906</xdr:rowOff>
    </xdr:from>
    <xdr:to>
      <xdr:col>5</xdr:col>
      <xdr:colOff>667385</xdr:colOff>
      <xdr:row>618</xdr:row>
      <xdr:rowOff>175581</xdr:rowOff>
    </xdr:to>
    <xdr:pic>
      <xdr:nvPicPr>
        <xdr:cNvPr id="635" name="Immagine 634">
          <a:extLst>
            <a:ext uri="{FF2B5EF4-FFF2-40B4-BE49-F238E27FC236}">
              <a16:creationId xmlns:a16="http://schemas.microsoft.com/office/drawing/2014/main" xmlns="" id="{3E54C305-4FC6-A5A5-401C-6701AD0EA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5453" y="251530606"/>
          <a:ext cx="365197" cy="380565"/>
        </a:xfrm>
        <a:prstGeom prst="rect">
          <a:avLst/>
        </a:prstGeom>
      </xdr:spPr>
    </xdr:pic>
    <xdr:clientData/>
  </xdr:twoCellAnchor>
  <xdr:twoCellAnchor editAs="oneCell">
    <xdr:from>
      <xdr:col>5</xdr:col>
      <xdr:colOff>287092</xdr:colOff>
      <xdr:row>620</xdr:row>
      <xdr:rowOff>6732</xdr:rowOff>
    </xdr:from>
    <xdr:to>
      <xdr:col>5</xdr:col>
      <xdr:colOff>667385</xdr:colOff>
      <xdr:row>622</xdr:row>
      <xdr:rowOff>19947</xdr:rowOff>
    </xdr:to>
    <xdr:pic>
      <xdr:nvPicPr>
        <xdr:cNvPr id="637" name="Immagine 636">
          <a:extLst>
            <a:ext uri="{FF2B5EF4-FFF2-40B4-BE49-F238E27FC236}">
              <a16:creationId xmlns:a16="http://schemas.microsoft.com/office/drawing/2014/main" xmlns="" id="{B332E1D0-0AC8-E289-4922-EC8DEC1CD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0517" y="252114432"/>
          <a:ext cx="370133" cy="378975"/>
        </a:xfrm>
        <a:prstGeom prst="rect">
          <a:avLst/>
        </a:prstGeom>
      </xdr:spPr>
    </xdr:pic>
    <xdr:clientData/>
  </xdr:twoCellAnchor>
  <xdr:twoCellAnchor editAs="oneCell">
    <xdr:from>
      <xdr:col>5</xdr:col>
      <xdr:colOff>272978</xdr:colOff>
      <xdr:row>622</xdr:row>
      <xdr:rowOff>175369</xdr:rowOff>
    </xdr:from>
    <xdr:to>
      <xdr:col>5</xdr:col>
      <xdr:colOff>667385</xdr:colOff>
      <xdr:row>625</xdr:row>
      <xdr:rowOff>24605</xdr:rowOff>
    </xdr:to>
    <xdr:pic>
      <xdr:nvPicPr>
        <xdr:cNvPr id="639" name="Immagine 638">
          <a:extLst>
            <a:ext uri="{FF2B5EF4-FFF2-40B4-BE49-F238E27FC236}">
              <a16:creationId xmlns:a16="http://schemas.microsoft.com/office/drawing/2014/main" xmlns="" id="{6774F2AA-6ED2-733D-1559-83456F4FD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6403" y="252664069"/>
          <a:ext cx="384247" cy="400416"/>
        </a:xfrm>
        <a:prstGeom prst="rect">
          <a:avLst/>
        </a:prstGeom>
      </xdr:spPr>
    </xdr:pic>
    <xdr:clientData/>
  </xdr:twoCellAnchor>
  <xdr:twoCellAnchor editAs="oneCell">
    <xdr:from>
      <xdr:col>5</xdr:col>
      <xdr:colOff>295303</xdr:colOff>
      <xdr:row>626</xdr:row>
      <xdr:rowOff>16247</xdr:rowOff>
    </xdr:from>
    <xdr:to>
      <xdr:col>5</xdr:col>
      <xdr:colOff>647700</xdr:colOff>
      <xdr:row>628</xdr:row>
      <xdr:rowOff>27</xdr:rowOff>
    </xdr:to>
    <xdr:pic>
      <xdr:nvPicPr>
        <xdr:cNvPr id="641" name="Immagine 640">
          <a:extLst>
            <a:ext uri="{FF2B5EF4-FFF2-40B4-BE49-F238E27FC236}">
              <a16:creationId xmlns:a16="http://schemas.microsoft.com/office/drawing/2014/main" xmlns="" id="{2EE549D7-718D-91F4-55D9-B0F281268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28" y="253266947"/>
          <a:ext cx="352397" cy="357160"/>
        </a:xfrm>
        <a:prstGeom prst="rect">
          <a:avLst/>
        </a:prstGeom>
      </xdr:spPr>
    </xdr:pic>
    <xdr:clientData/>
  </xdr:twoCellAnchor>
  <xdr:twoCellAnchor editAs="oneCell">
    <xdr:from>
      <xdr:col>5</xdr:col>
      <xdr:colOff>299912</xdr:colOff>
      <xdr:row>628</xdr:row>
      <xdr:rowOff>56592</xdr:rowOff>
    </xdr:from>
    <xdr:to>
      <xdr:col>5</xdr:col>
      <xdr:colOff>634365</xdr:colOff>
      <xdr:row>628</xdr:row>
      <xdr:rowOff>405024</xdr:rowOff>
    </xdr:to>
    <xdr:pic>
      <xdr:nvPicPr>
        <xdr:cNvPr id="643" name="Immagine 642">
          <a:extLst>
            <a:ext uri="{FF2B5EF4-FFF2-40B4-BE49-F238E27FC236}">
              <a16:creationId xmlns:a16="http://schemas.microsoft.com/office/drawing/2014/main" xmlns="" id="{9CB0AB29-51FD-7C45-A197-101E6CF9F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3337" y="253688292"/>
          <a:ext cx="338263" cy="330652"/>
        </a:xfrm>
        <a:prstGeom prst="rect">
          <a:avLst/>
        </a:prstGeom>
      </xdr:spPr>
    </xdr:pic>
    <xdr:clientData/>
  </xdr:twoCellAnchor>
  <xdr:twoCellAnchor editAs="oneCell">
    <xdr:from>
      <xdr:col>5</xdr:col>
      <xdr:colOff>270351</xdr:colOff>
      <xdr:row>629</xdr:row>
      <xdr:rowOff>184885</xdr:rowOff>
    </xdr:from>
    <xdr:to>
      <xdr:col>5</xdr:col>
      <xdr:colOff>668020</xdr:colOff>
      <xdr:row>632</xdr:row>
      <xdr:rowOff>21011</xdr:rowOff>
    </xdr:to>
    <xdr:pic>
      <xdr:nvPicPr>
        <xdr:cNvPr id="645" name="Immagine 644">
          <a:extLst>
            <a:ext uri="{FF2B5EF4-FFF2-40B4-BE49-F238E27FC236}">
              <a16:creationId xmlns:a16="http://schemas.microsoft.com/office/drawing/2014/main" xmlns="" id="{2C9D9729-C0FE-0179-8B7D-21144477B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3776" y="254245210"/>
          <a:ext cx="396399" cy="408896"/>
        </a:xfrm>
        <a:prstGeom prst="rect">
          <a:avLst/>
        </a:prstGeom>
      </xdr:spPr>
    </xdr:pic>
    <xdr:clientData/>
  </xdr:twoCellAnchor>
  <xdr:twoCellAnchor editAs="oneCell">
    <xdr:from>
      <xdr:col>5</xdr:col>
      <xdr:colOff>118545</xdr:colOff>
      <xdr:row>633</xdr:row>
      <xdr:rowOff>44813</xdr:rowOff>
    </xdr:from>
    <xdr:to>
      <xdr:col>5</xdr:col>
      <xdr:colOff>835594</xdr:colOff>
      <xdr:row>634</xdr:row>
      <xdr:rowOff>175895</xdr:rowOff>
    </xdr:to>
    <xdr:pic>
      <xdr:nvPicPr>
        <xdr:cNvPr id="647" name="Immagine 646">
          <a:extLst>
            <a:ext uri="{FF2B5EF4-FFF2-40B4-BE49-F238E27FC236}">
              <a16:creationId xmlns:a16="http://schemas.microsoft.com/office/drawing/2014/main" xmlns="" id="{CD1BD6FE-9E1A-6BCD-2742-0B8451A30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1970" y="214281113"/>
          <a:ext cx="717049" cy="307612"/>
        </a:xfrm>
        <a:prstGeom prst="rect">
          <a:avLst/>
        </a:prstGeom>
      </xdr:spPr>
    </xdr:pic>
    <xdr:clientData/>
  </xdr:twoCellAnchor>
  <xdr:twoCellAnchor editAs="oneCell">
    <xdr:from>
      <xdr:col>5</xdr:col>
      <xdr:colOff>253553</xdr:colOff>
      <xdr:row>638</xdr:row>
      <xdr:rowOff>71125</xdr:rowOff>
    </xdr:from>
    <xdr:to>
      <xdr:col>5</xdr:col>
      <xdr:colOff>673035</xdr:colOff>
      <xdr:row>640</xdr:row>
      <xdr:rowOff>25400</xdr:rowOff>
    </xdr:to>
    <xdr:pic>
      <xdr:nvPicPr>
        <xdr:cNvPr id="649" name="Immagine 648">
          <a:extLst>
            <a:ext uri="{FF2B5EF4-FFF2-40B4-BE49-F238E27FC236}">
              <a16:creationId xmlns:a16="http://schemas.microsoft.com/office/drawing/2014/main" xmlns="" id="{2288D832-91E7-15F1-BCEB-C8D8EA3DC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6978" y="255845950"/>
          <a:ext cx="423292" cy="328925"/>
        </a:xfrm>
        <a:prstGeom prst="rect">
          <a:avLst/>
        </a:prstGeom>
      </xdr:spPr>
    </xdr:pic>
    <xdr:clientData/>
  </xdr:twoCellAnchor>
  <xdr:twoCellAnchor editAs="oneCell">
    <xdr:from>
      <xdr:col>5</xdr:col>
      <xdr:colOff>232960</xdr:colOff>
      <xdr:row>644</xdr:row>
      <xdr:rowOff>175368</xdr:rowOff>
    </xdr:from>
    <xdr:to>
      <xdr:col>5</xdr:col>
      <xdr:colOff>705485</xdr:colOff>
      <xdr:row>646</xdr:row>
      <xdr:rowOff>154869</xdr:rowOff>
    </xdr:to>
    <xdr:pic>
      <xdr:nvPicPr>
        <xdr:cNvPr id="651" name="Immagine 650">
          <a:extLst>
            <a:ext uri="{FF2B5EF4-FFF2-40B4-BE49-F238E27FC236}">
              <a16:creationId xmlns:a16="http://schemas.microsoft.com/office/drawing/2014/main" xmlns="" id="{86FC52B2-7746-6CE8-C102-348283C13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6385" y="257093193"/>
          <a:ext cx="462365" cy="359231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649</xdr:row>
      <xdr:rowOff>153516</xdr:rowOff>
    </xdr:from>
    <xdr:to>
      <xdr:col>5</xdr:col>
      <xdr:colOff>709337</xdr:colOff>
      <xdr:row>651</xdr:row>
      <xdr:rowOff>138430</xdr:rowOff>
    </xdr:to>
    <xdr:pic>
      <xdr:nvPicPr>
        <xdr:cNvPr id="653" name="Immagine 652">
          <a:extLst>
            <a:ext uri="{FF2B5EF4-FFF2-40B4-BE49-F238E27FC236}">
              <a16:creationId xmlns:a16="http://schemas.microsoft.com/office/drawing/2014/main" xmlns="" id="{8E964A80-AEAA-925D-F1E4-D05C06D8F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1075" y="258023841"/>
          <a:ext cx="450257" cy="360834"/>
        </a:xfrm>
        <a:prstGeom prst="rect">
          <a:avLst/>
        </a:prstGeom>
      </xdr:spPr>
    </xdr:pic>
    <xdr:clientData/>
  </xdr:twoCellAnchor>
  <xdr:twoCellAnchor editAs="oneCell">
    <xdr:from>
      <xdr:col>5</xdr:col>
      <xdr:colOff>246259</xdr:colOff>
      <xdr:row>654</xdr:row>
      <xdr:rowOff>100570</xdr:rowOff>
    </xdr:from>
    <xdr:to>
      <xdr:col>5</xdr:col>
      <xdr:colOff>685801</xdr:colOff>
      <xdr:row>656</xdr:row>
      <xdr:rowOff>97712</xdr:rowOff>
    </xdr:to>
    <xdr:pic>
      <xdr:nvPicPr>
        <xdr:cNvPr id="655" name="Immagine 654">
          <a:extLst>
            <a:ext uri="{FF2B5EF4-FFF2-40B4-BE49-F238E27FC236}">
              <a16:creationId xmlns:a16="http://schemas.microsoft.com/office/drawing/2014/main" xmlns="" id="{2A4E9A64-5ADC-F95C-2949-5EAF6791F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9684" y="258923395"/>
          <a:ext cx="439542" cy="371792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420</xdr:row>
      <xdr:rowOff>28575</xdr:rowOff>
    </xdr:from>
    <xdr:to>
      <xdr:col>5</xdr:col>
      <xdr:colOff>672465</xdr:colOff>
      <xdr:row>420</xdr:row>
      <xdr:rowOff>726229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88CA61C-58A1-1419-F123-49DE54112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8582025" y="187690125"/>
          <a:ext cx="447675" cy="696384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310</xdr:row>
      <xdr:rowOff>9526</xdr:rowOff>
    </xdr:from>
    <xdr:to>
      <xdr:col>5</xdr:col>
      <xdr:colOff>705485</xdr:colOff>
      <xdr:row>310</xdr:row>
      <xdr:rowOff>519960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A01722BD-9878-4FFF-B308-689E703F5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8515350" y="155562301"/>
          <a:ext cx="533400" cy="492654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301</xdr:row>
      <xdr:rowOff>28574</xdr:rowOff>
    </xdr:from>
    <xdr:to>
      <xdr:col>5</xdr:col>
      <xdr:colOff>667385</xdr:colOff>
      <xdr:row>301</xdr:row>
      <xdr:rowOff>650113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xmlns="" id="{50300AEC-6FB1-B7B1-9FA2-CDD086C22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8658225" y="146580224"/>
          <a:ext cx="352425" cy="620269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300</xdr:row>
      <xdr:rowOff>28575</xdr:rowOff>
    </xdr:from>
    <xdr:to>
      <xdr:col>5</xdr:col>
      <xdr:colOff>633412</xdr:colOff>
      <xdr:row>300</xdr:row>
      <xdr:rowOff>629920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7EA89298-B8DC-E64B-5B1F-F3D1CB4A1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8667750" y="145275300"/>
          <a:ext cx="300037" cy="600075"/>
        </a:xfrm>
        <a:prstGeom prst="rect">
          <a:avLst/>
        </a:prstGeom>
      </xdr:spPr>
    </xdr:pic>
    <xdr:clientData/>
  </xdr:twoCellAnchor>
  <xdr:twoCellAnchor editAs="oneCell">
    <xdr:from>
      <xdr:col>5</xdr:col>
      <xdr:colOff>128461</xdr:colOff>
      <xdr:row>179</xdr:row>
      <xdr:rowOff>59309</xdr:rowOff>
    </xdr:from>
    <xdr:to>
      <xdr:col>5</xdr:col>
      <xdr:colOff>823701</xdr:colOff>
      <xdr:row>179</xdr:row>
      <xdr:rowOff>380619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63C17CE5-52BE-FD29-3B77-85CC0BBB3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8481886" y="63772034"/>
          <a:ext cx="676190" cy="333333"/>
        </a:xfrm>
        <a:prstGeom prst="rect">
          <a:avLst/>
        </a:prstGeom>
      </xdr:spPr>
    </xdr:pic>
    <xdr:clientData/>
  </xdr:twoCellAnchor>
  <xdr:twoCellAnchor editAs="oneCell">
    <xdr:from>
      <xdr:col>5</xdr:col>
      <xdr:colOff>192404</xdr:colOff>
      <xdr:row>177</xdr:row>
      <xdr:rowOff>142875</xdr:rowOff>
    </xdr:from>
    <xdr:to>
      <xdr:col>5</xdr:col>
      <xdr:colOff>669289</xdr:colOff>
      <xdr:row>179</xdr:row>
      <xdr:rowOff>19844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xmlns="" id="{902EDC51-C2E3-B12E-851B-E683BE8B9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8787764" y="40536495"/>
          <a:ext cx="485775" cy="508159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14</xdr:row>
      <xdr:rowOff>0</xdr:rowOff>
    </xdr:from>
    <xdr:to>
      <xdr:col>5</xdr:col>
      <xdr:colOff>898346</xdr:colOff>
      <xdr:row>14</xdr:row>
      <xdr:rowOff>175358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64C67F0A-BE2F-4D9D-A64D-AAF3EDE61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0" y="1038225"/>
          <a:ext cx="874851" cy="180438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213</xdr:row>
      <xdr:rowOff>38100</xdr:rowOff>
    </xdr:from>
    <xdr:to>
      <xdr:col>5</xdr:col>
      <xdr:colOff>743585</xdr:colOff>
      <xdr:row>213</xdr:row>
      <xdr:rowOff>482935</xdr:rowOff>
    </xdr:to>
    <xdr:pic>
      <xdr:nvPicPr>
        <xdr:cNvPr id="26" name="Immagine 25">
          <a:extLst>
            <a:ext uri="{FF2B5EF4-FFF2-40B4-BE49-F238E27FC236}">
              <a16:creationId xmlns:a16="http://schemas.microsoft.com/office/drawing/2014/main" xmlns="" id="{9D9FFC76-DD2E-491A-9AA9-F37A9C24C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8524875" y="70999350"/>
          <a:ext cx="561975" cy="44229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262</xdr:row>
      <xdr:rowOff>57151</xdr:rowOff>
    </xdr:from>
    <xdr:to>
      <xdr:col>5</xdr:col>
      <xdr:colOff>686161</xdr:colOff>
      <xdr:row>262</xdr:row>
      <xdr:rowOff>416561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7B1443C2-BE29-4C11-A14A-B22AFFB25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8582026" y="88887301"/>
          <a:ext cx="457560" cy="361950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282</xdr:row>
      <xdr:rowOff>38100</xdr:rowOff>
    </xdr:from>
    <xdr:to>
      <xdr:col>5</xdr:col>
      <xdr:colOff>857885</xdr:colOff>
      <xdr:row>283</xdr:row>
      <xdr:rowOff>635</xdr:rowOff>
    </xdr:to>
    <xdr:pic>
      <xdr:nvPicPr>
        <xdr:cNvPr id="30" name="Immagine 29">
          <a:extLst>
            <a:ext uri="{FF2B5EF4-FFF2-40B4-BE49-F238E27FC236}">
              <a16:creationId xmlns:a16="http://schemas.microsoft.com/office/drawing/2014/main" xmlns="" id="{E2F499E1-9B93-4037-9331-7DB7794B3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8486775" y="99250500"/>
          <a:ext cx="714375" cy="23812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288</xdr:row>
      <xdr:rowOff>28576</xdr:rowOff>
    </xdr:from>
    <xdr:to>
      <xdr:col>5</xdr:col>
      <xdr:colOff>710565</xdr:colOff>
      <xdr:row>288</xdr:row>
      <xdr:rowOff>368122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xmlns="" id="{358E22DA-8D0E-48A3-B2D3-1CAED90CD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8582025" y="105517951"/>
          <a:ext cx="485775" cy="348436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455</xdr:row>
      <xdr:rowOff>66675</xdr:rowOff>
    </xdr:from>
    <xdr:to>
      <xdr:col>5</xdr:col>
      <xdr:colOff>670516</xdr:colOff>
      <xdr:row>457</xdr:row>
      <xdr:rowOff>160020</xdr:rowOff>
    </xdr:to>
    <xdr:pic>
      <xdr:nvPicPr>
        <xdr:cNvPr id="38" name="Immagine 37">
          <a:extLst>
            <a:ext uri="{FF2B5EF4-FFF2-40B4-BE49-F238E27FC236}">
              <a16:creationId xmlns:a16="http://schemas.microsoft.com/office/drawing/2014/main" xmlns="" id="{6E468BAF-D45F-4653-AF3C-E6282A506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8553450" y="167897175"/>
          <a:ext cx="469221" cy="46672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285</xdr:row>
      <xdr:rowOff>38101</xdr:rowOff>
    </xdr:from>
    <xdr:to>
      <xdr:col>5</xdr:col>
      <xdr:colOff>673483</xdr:colOff>
      <xdr:row>285</xdr:row>
      <xdr:rowOff>326391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C7F5DE2C-97C6-62E3-A275-953FF50F3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8620125" y="100841176"/>
          <a:ext cx="410593" cy="28575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120</xdr:row>
      <xdr:rowOff>9525</xdr:rowOff>
    </xdr:from>
    <xdr:to>
      <xdr:col>5</xdr:col>
      <xdr:colOff>896620</xdr:colOff>
      <xdr:row>120</xdr:row>
      <xdr:rowOff>215736</xdr:rowOff>
    </xdr:to>
    <xdr:pic>
      <xdr:nvPicPr>
        <xdr:cNvPr id="42" name="Immagine 41">
          <a:extLst>
            <a:ext uri="{FF2B5EF4-FFF2-40B4-BE49-F238E27FC236}">
              <a16:creationId xmlns:a16="http://schemas.microsoft.com/office/drawing/2014/main" xmlns="" id="{922EE385-0121-9BB4-CAD1-21A7D0B04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8372475" y="35299650"/>
          <a:ext cx="876300" cy="204941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247651</xdr:colOff>
      <xdr:row>458</xdr:row>
      <xdr:rowOff>38102</xdr:rowOff>
    </xdr:from>
    <xdr:to>
      <xdr:col>5</xdr:col>
      <xdr:colOff>668020</xdr:colOff>
      <xdr:row>458</xdr:row>
      <xdr:rowOff>686110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018BA843-4DEA-0A26-9966-149336364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8601076" y="169030652"/>
          <a:ext cx="419099" cy="649278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231</xdr:row>
      <xdr:rowOff>171451</xdr:rowOff>
    </xdr:from>
    <xdr:to>
      <xdr:col>5</xdr:col>
      <xdr:colOff>895985</xdr:colOff>
      <xdr:row>234</xdr:row>
      <xdr:rowOff>23932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A1903B7A-87AF-B1C6-ACF9-27288EB4E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8382000" y="80486251"/>
          <a:ext cx="857250" cy="412551"/>
        </a:xfrm>
        <a:prstGeom prst="rect">
          <a:avLst/>
        </a:prstGeom>
      </xdr:spPr>
    </xdr:pic>
    <xdr:clientData/>
  </xdr:twoCellAnchor>
  <xdr:twoCellAnchor editAs="oneCell">
    <xdr:from>
      <xdr:col>5</xdr:col>
      <xdr:colOff>23687</xdr:colOff>
      <xdr:row>275</xdr:row>
      <xdr:rowOff>26125</xdr:rowOff>
    </xdr:from>
    <xdr:to>
      <xdr:col>6</xdr:col>
      <xdr:colOff>12</xdr:colOff>
      <xdr:row>275</xdr:row>
      <xdr:rowOff>480695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C25B4650-B338-4904-81B0-B6E94CAB2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3462" y="72949525"/>
          <a:ext cx="881200" cy="454570"/>
        </a:xfrm>
        <a:prstGeom prst="rect">
          <a:avLst/>
        </a:prstGeom>
      </xdr:spPr>
    </xdr:pic>
    <xdr:clientData/>
  </xdr:twoCellAnchor>
  <xdr:twoCellAnchor editAs="oneCell">
    <xdr:from>
      <xdr:col>5</xdr:col>
      <xdr:colOff>14162</xdr:colOff>
      <xdr:row>290</xdr:row>
      <xdr:rowOff>42746</xdr:rowOff>
    </xdr:from>
    <xdr:to>
      <xdr:col>6</xdr:col>
      <xdr:colOff>387</xdr:colOff>
      <xdr:row>291</xdr:row>
      <xdr:rowOff>1270</xdr:rowOff>
    </xdr:to>
    <xdr:pic>
      <xdr:nvPicPr>
        <xdr:cNvPr id="12" name="Immagine 11">
          <a:extLst>
            <a:ext uri="{FF2B5EF4-FFF2-40B4-BE49-F238E27FC236}">
              <a16:creationId xmlns:a16="http://schemas.microsoft.com/office/drawing/2014/main" xmlns="" id="{1068C5CC-F9DF-4FD7-9A26-2FF234212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3937" y="78271571"/>
          <a:ext cx="891100" cy="282374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328</xdr:row>
      <xdr:rowOff>68726</xdr:rowOff>
    </xdr:from>
    <xdr:to>
      <xdr:col>6</xdr:col>
      <xdr:colOff>20279</xdr:colOff>
      <xdr:row>331</xdr:row>
      <xdr:rowOff>39370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A426F09C-279C-4AC5-B539-5C7A6E492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6451" y="88394051"/>
          <a:ext cx="858478" cy="542144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7</xdr:row>
      <xdr:rowOff>19049</xdr:rowOff>
    </xdr:from>
    <xdr:to>
      <xdr:col>5</xdr:col>
      <xdr:colOff>625014</xdr:colOff>
      <xdr:row>10</xdr:row>
      <xdr:rowOff>38099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xmlns="" id="{7C7E32FD-4BDE-75C3-E5F6-D5A1C59E7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4524375" y="1533524"/>
          <a:ext cx="1920414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3"/>
  <sheetViews>
    <sheetView tabSelected="1" topLeftCell="B1" zoomScaleNormal="100" workbookViewId="0">
      <pane ySplit="12" topLeftCell="A13" activePane="bottomLeft" state="frozen"/>
      <selection activeCell="B1" sqref="B1"/>
      <selection pane="bottomLeft" activeCell="T14" sqref="T14"/>
    </sheetView>
  </sheetViews>
  <sheetFormatPr defaultColWidth="9" defaultRowHeight="15" x14ac:dyDescent="0.25"/>
  <cols>
    <col min="1" max="1" width="5.42578125" style="8" hidden="1" customWidth="1"/>
    <col min="2" max="2" width="17.85546875" style="8" customWidth="1"/>
    <col min="3" max="3" width="10" style="4" bestFit="1" customWidth="1"/>
    <col min="4" max="4" width="39.42578125" style="4" bestFit="1" customWidth="1"/>
    <col min="5" max="5" width="20" style="4" bestFit="1" customWidth="1"/>
    <col min="6" max="6" width="13.5703125" style="4" customWidth="1"/>
    <col min="7" max="7" width="10.5703125" style="4" bestFit="1" customWidth="1"/>
    <col min="8" max="8" width="14.140625" style="4" customWidth="1"/>
    <col min="9" max="9" width="9.42578125" style="9" bestFit="1" customWidth="1"/>
    <col min="10" max="10" width="9" style="14"/>
    <col min="11" max="11" width="8.85546875" style="10" bestFit="1" customWidth="1"/>
    <col min="12" max="12" width="15.7109375" customWidth="1"/>
    <col min="13" max="16384" width="9" style="4"/>
  </cols>
  <sheetData>
    <row r="1" spans="1:12" s="23" customFormat="1" ht="12" customHeight="1" x14ac:dyDescent="0.2">
      <c r="A1" s="21"/>
      <c r="B1" s="21"/>
      <c r="C1" s="21"/>
      <c r="D1" s="22"/>
      <c r="E1" s="21"/>
      <c r="F1" s="21"/>
      <c r="G1" s="21"/>
      <c r="H1" s="21"/>
      <c r="I1" s="21"/>
      <c r="J1" s="21"/>
      <c r="K1" s="21"/>
      <c r="L1" s="21"/>
    </row>
    <row r="2" spans="1:12" s="23" customFormat="1" ht="12" customHeight="1" x14ac:dyDescent="0.2">
      <c r="A2" s="21"/>
      <c r="B2" s="21"/>
      <c r="C2" s="21"/>
      <c r="D2" s="22"/>
      <c r="E2" s="21"/>
      <c r="F2" s="21"/>
      <c r="G2" s="21"/>
      <c r="H2" s="21"/>
      <c r="I2" s="21"/>
      <c r="J2" s="21"/>
      <c r="K2" s="21"/>
      <c r="L2" s="21"/>
    </row>
    <row r="3" spans="1:12" s="23" customFormat="1" ht="12" customHeight="1" x14ac:dyDescent="0.2">
      <c r="A3" s="21"/>
      <c r="B3" s="21"/>
      <c r="C3" s="21"/>
      <c r="D3" s="22"/>
      <c r="E3" s="21"/>
      <c r="F3" s="21"/>
      <c r="G3" s="21"/>
      <c r="H3" s="21"/>
      <c r="I3" s="21"/>
      <c r="J3" s="21"/>
      <c r="K3" s="21"/>
      <c r="L3" s="21"/>
    </row>
    <row r="4" spans="1:12" s="23" customFormat="1" ht="12.75" x14ac:dyDescent="0.2">
      <c r="A4" s="21"/>
      <c r="B4" s="21"/>
      <c r="C4" s="21"/>
      <c r="D4" s="22"/>
      <c r="E4" s="21"/>
      <c r="F4" s="21"/>
      <c r="G4" s="21"/>
      <c r="H4" s="21"/>
      <c r="I4" s="21"/>
      <c r="J4" s="21"/>
      <c r="K4" s="21"/>
      <c r="L4" s="21"/>
    </row>
    <row r="5" spans="1:12" s="28" customFormat="1" ht="45" x14ac:dyDescent="0.2">
      <c r="A5" s="24" t="s">
        <v>2559</v>
      </c>
      <c r="B5" s="24" t="s">
        <v>2559</v>
      </c>
      <c r="C5" s="25"/>
      <c r="D5" s="26"/>
      <c r="E5" s="27"/>
      <c r="F5" s="27"/>
      <c r="G5" s="27"/>
      <c r="H5" s="27"/>
      <c r="I5" s="27"/>
      <c r="J5" s="27"/>
      <c r="K5" s="27"/>
      <c r="L5" s="27"/>
    </row>
    <row r="6" spans="1:12" s="23" customFormat="1" ht="12.75" customHeight="1" x14ac:dyDescent="0.2">
      <c r="A6" s="29"/>
      <c r="B6" s="29"/>
      <c r="C6" s="29"/>
      <c r="D6" s="30"/>
      <c r="E6" s="31"/>
      <c r="F6" s="31"/>
      <c r="G6" s="31"/>
      <c r="H6" s="31"/>
      <c r="I6" s="31"/>
      <c r="J6" s="31"/>
      <c r="K6" s="31"/>
      <c r="L6" s="31"/>
    </row>
    <row r="7" spans="1:12" s="23" customFormat="1" ht="12.75" customHeight="1" x14ac:dyDescent="0.2">
      <c r="A7" s="32" t="s">
        <v>2560</v>
      </c>
      <c r="B7" s="32"/>
      <c r="C7" s="33"/>
      <c r="D7" s="30"/>
      <c r="E7" s="38" t="s">
        <v>2564</v>
      </c>
      <c r="F7" s="31"/>
      <c r="G7" s="31"/>
      <c r="H7" s="31"/>
      <c r="I7" s="31"/>
      <c r="J7" s="31"/>
      <c r="K7" s="31"/>
      <c r="L7" s="31"/>
    </row>
    <row r="8" spans="1:12" s="23" customFormat="1" ht="12.75" customHeight="1" x14ac:dyDescent="0.2">
      <c r="A8" s="32" t="s">
        <v>2561</v>
      </c>
      <c r="B8" s="32"/>
      <c r="C8" s="34"/>
      <c r="D8" s="30"/>
      <c r="E8" s="31"/>
      <c r="F8" s="31"/>
      <c r="G8" s="31"/>
      <c r="H8" s="31"/>
      <c r="I8" s="31"/>
      <c r="J8" s="31"/>
      <c r="K8" s="31"/>
      <c r="L8" s="31"/>
    </row>
    <row r="9" spans="1:12" s="23" customFormat="1" ht="12.75" customHeight="1" x14ac:dyDescent="0.2">
      <c r="A9" s="35" t="s">
        <v>2562</v>
      </c>
      <c r="B9" s="35"/>
      <c r="C9" s="36"/>
      <c r="D9" s="30"/>
      <c r="E9" s="31"/>
      <c r="F9" s="31"/>
      <c r="G9" s="31"/>
      <c r="H9" s="31"/>
      <c r="I9" s="31"/>
      <c r="J9" s="31"/>
      <c r="K9" s="31"/>
      <c r="L9" s="31"/>
    </row>
    <row r="10" spans="1:12" s="23" customFormat="1" ht="12.75" customHeight="1" x14ac:dyDescent="0.2">
      <c r="A10" s="37" t="s">
        <v>2563</v>
      </c>
      <c r="B10" s="37"/>
      <c r="C10" s="29"/>
      <c r="D10" s="30"/>
      <c r="E10" s="31"/>
      <c r="F10" s="31"/>
      <c r="G10" s="31"/>
      <c r="H10" s="31"/>
      <c r="I10" s="31"/>
      <c r="J10" s="31"/>
      <c r="K10" s="31"/>
      <c r="L10" s="31"/>
    </row>
    <row r="11" spans="1:12" s="23" customFormat="1" ht="12.75" customHeight="1" x14ac:dyDescent="0.2">
      <c r="A11" s="37"/>
      <c r="B11" s="37"/>
      <c r="C11" s="29"/>
      <c r="D11" s="30"/>
      <c r="E11" s="31"/>
      <c r="F11" s="31"/>
      <c r="G11" s="31"/>
      <c r="H11" s="31"/>
      <c r="I11" s="31"/>
      <c r="J11" s="31"/>
      <c r="K11" s="31"/>
      <c r="L11" s="31"/>
    </row>
    <row r="12" spans="1:12" ht="38.25" x14ac:dyDescent="0.25">
      <c r="A12" s="2" t="s">
        <v>13</v>
      </c>
      <c r="B12" s="39" t="s">
        <v>14</v>
      </c>
      <c r="C12" s="39" t="s">
        <v>15</v>
      </c>
      <c r="D12" s="39" t="s">
        <v>16</v>
      </c>
      <c r="E12" s="39" t="s">
        <v>17</v>
      </c>
      <c r="F12" s="39" t="s">
        <v>18</v>
      </c>
      <c r="G12" s="39" t="s">
        <v>2558</v>
      </c>
      <c r="H12" s="39" t="s">
        <v>19</v>
      </c>
      <c r="I12" s="39" t="s">
        <v>20</v>
      </c>
      <c r="J12" s="39" t="s">
        <v>2549</v>
      </c>
      <c r="K12" s="39" t="s">
        <v>2555</v>
      </c>
      <c r="L12" s="39" t="s">
        <v>2556</v>
      </c>
    </row>
    <row r="13" spans="1:12" x14ac:dyDescent="0.25">
      <c r="A13" s="5" t="s">
        <v>21</v>
      </c>
      <c r="B13" s="5" t="s">
        <v>22</v>
      </c>
      <c r="C13" s="6" t="s">
        <v>23</v>
      </c>
      <c r="D13" s="6" t="s">
        <v>24</v>
      </c>
      <c r="E13" s="6" t="s">
        <v>25</v>
      </c>
      <c r="F13" s="1"/>
      <c r="G13" s="6"/>
      <c r="H13" s="7" t="s">
        <v>26</v>
      </c>
      <c r="I13" s="3" t="s">
        <v>27</v>
      </c>
      <c r="J13" s="13">
        <v>449</v>
      </c>
      <c r="K13" s="12">
        <v>7.35</v>
      </c>
      <c r="L13" s="16">
        <f t="shared" ref="L13:L76" si="0">+K13*J13</f>
        <v>3300.1499999999996</v>
      </c>
    </row>
    <row r="14" spans="1:12" x14ac:dyDescent="0.25">
      <c r="A14" s="5" t="s">
        <v>21</v>
      </c>
      <c r="B14" s="5" t="s">
        <v>22</v>
      </c>
      <c r="C14" s="6" t="s">
        <v>28</v>
      </c>
      <c r="D14" s="6" t="s">
        <v>29</v>
      </c>
      <c r="E14" s="6" t="s">
        <v>30</v>
      </c>
      <c r="F14" s="40"/>
      <c r="G14" s="6"/>
      <c r="H14" s="7" t="s">
        <v>31</v>
      </c>
      <c r="I14" s="3" t="s">
        <v>27</v>
      </c>
      <c r="J14" s="13">
        <v>409</v>
      </c>
      <c r="K14" s="12">
        <v>7.65</v>
      </c>
      <c r="L14" s="16">
        <f t="shared" si="0"/>
        <v>3128.8500000000004</v>
      </c>
    </row>
    <row r="15" spans="1:12" x14ac:dyDescent="0.25">
      <c r="A15" s="5" t="s">
        <v>21</v>
      </c>
      <c r="B15" s="5" t="s">
        <v>22</v>
      </c>
      <c r="C15" s="6" t="s">
        <v>32</v>
      </c>
      <c r="D15" s="6" t="s">
        <v>33</v>
      </c>
      <c r="E15" s="6" t="s">
        <v>34</v>
      </c>
      <c r="F15" s="40"/>
      <c r="G15" s="6"/>
      <c r="H15" s="7" t="s">
        <v>35</v>
      </c>
      <c r="I15" s="3" t="s">
        <v>27</v>
      </c>
      <c r="J15" s="13">
        <v>66</v>
      </c>
      <c r="K15" s="12">
        <v>7.95</v>
      </c>
      <c r="L15" s="16">
        <f t="shared" si="0"/>
        <v>524.70000000000005</v>
      </c>
    </row>
    <row r="16" spans="1:12" x14ac:dyDescent="0.25">
      <c r="A16" s="5" t="s">
        <v>21</v>
      </c>
      <c r="B16" s="5" t="s">
        <v>22</v>
      </c>
      <c r="C16" s="6" t="s">
        <v>36</v>
      </c>
      <c r="D16" s="6" t="s">
        <v>37</v>
      </c>
      <c r="E16" s="6" t="s">
        <v>38</v>
      </c>
      <c r="F16" s="40"/>
      <c r="G16" s="6"/>
      <c r="H16" s="7" t="s">
        <v>39</v>
      </c>
      <c r="I16" s="3" t="s">
        <v>27</v>
      </c>
      <c r="J16" s="13">
        <v>124</v>
      </c>
      <c r="K16" s="12">
        <v>8.15</v>
      </c>
      <c r="L16" s="16">
        <f t="shared" si="0"/>
        <v>1010.6</v>
      </c>
    </row>
    <row r="17" spans="1:12" x14ac:dyDescent="0.25">
      <c r="A17" s="5" t="s">
        <v>21</v>
      </c>
      <c r="B17" s="5" t="s">
        <v>22</v>
      </c>
      <c r="C17" s="6" t="s">
        <v>40</v>
      </c>
      <c r="D17" s="6" t="s">
        <v>41</v>
      </c>
      <c r="E17" s="6" t="s">
        <v>42</v>
      </c>
      <c r="F17" s="41"/>
      <c r="G17" s="6"/>
      <c r="H17" s="7" t="s">
        <v>43</v>
      </c>
      <c r="I17" s="3" t="s">
        <v>27</v>
      </c>
      <c r="J17" s="13">
        <v>79</v>
      </c>
      <c r="K17" s="12">
        <v>12.9</v>
      </c>
      <c r="L17" s="16">
        <f t="shared" si="0"/>
        <v>1019.1</v>
      </c>
    </row>
    <row r="18" spans="1:12" x14ac:dyDescent="0.25">
      <c r="A18" s="5" t="s">
        <v>21</v>
      </c>
      <c r="B18" s="5" t="s">
        <v>22</v>
      </c>
      <c r="C18" s="6" t="s">
        <v>44</v>
      </c>
      <c r="D18" s="6" t="s">
        <v>45</v>
      </c>
      <c r="E18" s="6" t="s">
        <v>46</v>
      </c>
      <c r="F18" s="1"/>
      <c r="G18" s="6"/>
      <c r="H18" s="7" t="s">
        <v>47</v>
      </c>
      <c r="I18" s="3" t="s">
        <v>27</v>
      </c>
      <c r="J18" s="13">
        <v>33</v>
      </c>
      <c r="K18" s="12">
        <v>10.1</v>
      </c>
      <c r="L18" s="16">
        <f t="shared" si="0"/>
        <v>333.3</v>
      </c>
    </row>
    <row r="19" spans="1:12" x14ac:dyDescent="0.25">
      <c r="A19" s="5" t="s">
        <v>21</v>
      </c>
      <c r="B19" s="5" t="s">
        <v>22</v>
      </c>
      <c r="C19" s="6" t="s">
        <v>44</v>
      </c>
      <c r="D19" s="6" t="s">
        <v>45</v>
      </c>
      <c r="E19" s="6" t="s">
        <v>46</v>
      </c>
      <c r="F19" s="40"/>
      <c r="G19" s="6"/>
      <c r="H19" s="7" t="s">
        <v>47</v>
      </c>
      <c r="I19" s="3" t="s">
        <v>48</v>
      </c>
      <c r="J19" s="13">
        <v>501</v>
      </c>
      <c r="K19" s="12">
        <v>10.1</v>
      </c>
      <c r="L19" s="16">
        <f t="shared" si="0"/>
        <v>5060.0999999999995</v>
      </c>
    </row>
    <row r="20" spans="1:12" x14ac:dyDescent="0.25">
      <c r="A20" s="5" t="s">
        <v>21</v>
      </c>
      <c r="B20" s="5" t="s">
        <v>22</v>
      </c>
      <c r="C20" s="6" t="s">
        <v>49</v>
      </c>
      <c r="D20" s="6" t="s">
        <v>50</v>
      </c>
      <c r="E20" s="6" t="s">
        <v>51</v>
      </c>
      <c r="F20" s="40"/>
      <c r="G20" s="6"/>
      <c r="H20" s="7" t="s">
        <v>52</v>
      </c>
      <c r="I20" s="3" t="s">
        <v>27</v>
      </c>
      <c r="J20" s="13">
        <v>60</v>
      </c>
      <c r="K20" s="12">
        <v>10.3</v>
      </c>
      <c r="L20" s="16">
        <f t="shared" si="0"/>
        <v>618</v>
      </c>
    </row>
    <row r="21" spans="1:12" x14ac:dyDescent="0.25">
      <c r="A21" s="5" t="s">
        <v>21</v>
      </c>
      <c r="B21" s="5" t="s">
        <v>22</v>
      </c>
      <c r="C21" s="6" t="s">
        <v>49</v>
      </c>
      <c r="D21" s="6" t="s">
        <v>50</v>
      </c>
      <c r="E21" s="6" t="s">
        <v>51</v>
      </c>
      <c r="F21" s="40"/>
      <c r="G21" s="6"/>
      <c r="H21" s="7" t="s">
        <v>52</v>
      </c>
      <c r="I21" s="3" t="s">
        <v>48</v>
      </c>
      <c r="J21" s="13">
        <v>121</v>
      </c>
      <c r="K21" s="12">
        <v>10.3</v>
      </c>
      <c r="L21" s="16">
        <f t="shared" si="0"/>
        <v>1246.3000000000002</v>
      </c>
    </row>
    <row r="22" spans="1:12" x14ac:dyDescent="0.25">
      <c r="A22" s="5" t="s">
        <v>21</v>
      </c>
      <c r="B22" s="5" t="s">
        <v>22</v>
      </c>
      <c r="C22" s="6" t="s">
        <v>53</v>
      </c>
      <c r="D22" s="6" t="s">
        <v>54</v>
      </c>
      <c r="E22" s="6" t="s">
        <v>55</v>
      </c>
      <c r="F22" s="40"/>
      <c r="G22" s="6"/>
      <c r="H22" s="7" t="s">
        <v>2550</v>
      </c>
      <c r="I22" s="3" t="s">
        <v>48</v>
      </c>
      <c r="J22" s="13">
        <v>734</v>
      </c>
      <c r="K22" s="12">
        <v>11.4</v>
      </c>
      <c r="L22" s="16">
        <f t="shared" si="0"/>
        <v>8367.6</v>
      </c>
    </row>
    <row r="23" spans="1:12" x14ac:dyDescent="0.25">
      <c r="A23" s="5" t="s">
        <v>21</v>
      </c>
      <c r="B23" s="5" t="s">
        <v>22</v>
      </c>
      <c r="C23" s="6" t="s">
        <v>56</v>
      </c>
      <c r="D23" s="6" t="s">
        <v>57</v>
      </c>
      <c r="E23" s="6" t="s">
        <v>58</v>
      </c>
      <c r="F23" s="40"/>
      <c r="G23" s="6"/>
      <c r="H23" s="7" t="s">
        <v>59</v>
      </c>
      <c r="I23" s="3" t="s">
        <v>27</v>
      </c>
      <c r="J23" s="13">
        <v>72</v>
      </c>
      <c r="K23" s="12">
        <v>12.2</v>
      </c>
      <c r="L23" s="16">
        <f t="shared" si="0"/>
        <v>878.4</v>
      </c>
    </row>
    <row r="24" spans="1:12" x14ac:dyDescent="0.25">
      <c r="A24" s="5" t="s">
        <v>21</v>
      </c>
      <c r="B24" s="5" t="s">
        <v>22</v>
      </c>
      <c r="C24" s="6" t="s">
        <v>56</v>
      </c>
      <c r="D24" s="6" t="s">
        <v>57</v>
      </c>
      <c r="E24" s="6" t="s">
        <v>58</v>
      </c>
      <c r="F24" s="40"/>
      <c r="G24" s="6"/>
      <c r="H24" s="7" t="s">
        <v>59</v>
      </c>
      <c r="I24" s="3" t="s">
        <v>48</v>
      </c>
      <c r="J24" s="13">
        <v>889</v>
      </c>
      <c r="K24" s="12">
        <v>12.2</v>
      </c>
      <c r="L24" s="16">
        <f t="shared" si="0"/>
        <v>10845.8</v>
      </c>
    </row>
    <row r="25" spans="1:12" x14ac:dyDescent="0.25">
      <c r="A25" s="5" t="s">
        <v>21</v>
      </c>
      <c r="B25" s="5" t="s">
        <v>22</v>
      </c>
      <c r="C25" s="6" t="s">
        <v>60</v>
      </c>
      <c r="D25" s="6" t="s">
        <v>61</v>
      </c>
      <c r="E25" s="6" t="s">
        <v>62</v>
      </c>
      <c r="F25" s="40"/>
      <c r="G25" s="6"/>
      <c r="H25" s="7" t="s">
        <v>63</v>
      </c>
      <c r="I25" s="3" t="s">
        <v>27</v>
      </c>
      <c r="J25" s="13">
        <v>92</v>
      </c>
      <c r="K25" s="12">
        <v>12.6</v>
      </c>
      <c r="L25" s="16">
        <f t="shared" si="0"/>
        <v>1159.2</v>
      </c>
    </row>
    <row r="26" spans="1:12" x14ac:dyDescent="0.25">
      <c r="A26" s="5" t="s">
        <v>21</v>
      </c>
      <c r="B26" s="5" t="s">
        <v>22</v>
      </c>
      <c r="C26" s="6" t="s">
        <v>60</v>
      </c>
      <c r="D26" s="6" t="s">
        <v>61</v>
      </c>
      <c r="E26" s="6" t="s">
        <v>62</v>
      </c>
      <c r="F26" s="40"/>
      <c r="G26" s="6"/>
      <c r="H26" s="7" t="s">
        <v>63</v>
      </c>
      <c r="I26" s="3" t="s">
        <v>48</v>
      </c>
      <c r="J26" s="13">
        <v>105</v>
      </c>
      <c r="K26" s="12">
        <v>12.6</v>
      </c>
      <c r="L26" s="16">
        <f t="shared" si="0"/>
        <v>1323</v>
      </c>
    </row>
    <row r="27" spans="1:12" x14ac:dyDescent="0.25">
      <c r="A27" s="5" t="s">
        <v>21</v>
      </c>
      <c r="B27" s="5" t="s">
        <v>22</v>
      </c>
      <c r="C27" s="6" t="s">
        <v>64</v>
      </c>
      <c r="D27" s="6" t="s">
        <v>65</v>
      </c>
      <c r="E27" s="6" t="s">
        <v>66</v>
      </c>
      <c r="F27" s="40"/>
      <c r="G27" s="6"/>
      <c r="H27" s="7" t="s">
        <v>67</v>
      </c>
      <c r="I27" s="3" t="s">
        <v>27</v>
      </c>
      <c r="J27" s="13">
        <v>137</v>
      </c>
      <c r="K27" s="12">
        <v>13.7</v>
      </c>
      <c r="L27" s="16">
        <f t="shared" si="0"/>
        <v>1876.8999999999999</v>
      </c>
    </row>
    <row r="28" spans="1:12" x14ac:dyDescent="0.25">
      <c r="A28" s="5" t="s">
        <v>21</v>
      </c>
      <c r="B28" s="5" t="s">
        <v>22</v>
      </c>
      <c r="C28" s="6" t="s">
        <v>64</v>
      </c>
      <c r="D28" s="6" t="s">
        <v>65</v>
      </c>
      <c r="E28" s="6" t="s">
        <v>66</v>
      </c>
      <c r="F28" s="40"/>
      <c r="G28" s="6"/>
      <c r="H28" s="7" t="s">
        <v>67</v>
      </c>
      <c r="I28" s="3" t="s">
        <v>48</v>
      </c>
      <c r="J28" s="13">
        <v>161</v>
      </c>
      <c r="K28" s="12">
        <v>13.7</v>
      </c>
      <c r="L28" s="16">
        <f t="shared" si="0"/>
        <v>2205.6999999999998</v>
      </c>
    </row>
    <row r="29" spans="1:12" x14ac:dyDescent="0.25">
      <c r="A29" s="5" t="s">
        <v>21</v>
      </c>
      <c r="B29" s="5" t="s">
        <v>22</v>
      </c>
      <c r="C29" s="6" t="s">
        <v>68</v>
      </c>
      <c r="D29" s="6" t="s">
        <v>69</v>
      </c>
      <c r="E29" s="6" t="s">
        <v>70</v>
      </c>
      <c r="F29" s="40"/>
      <c r="G29" s="6"/>
      <c r="H29" s="7" t="s">
        <v>71</v>
      </c>
      <c r="I29" s="3" t="s">
        <v>27</v>
      </c>
      <c r="J29" s="13">
        <v>47</v>
      </c>
      <c r="K29" s="12">
        <v>15.9</v>
      </c>
      <c r="L29" s="16">
        <f t="shared" si="0"/>
        <v>747.30000000000007</v>
      </c>
    </row>
    <row r="30" spans="1:12" x14ac:dyDescent="0.25">
      <c r="A30" s="5" t="s">
        <v>21</v>
      </c>
      <c r="B30" s="5" t="s">
        <v>22</v>
      </c>
      <c r="C30" s="6" t="s">
        <v>72</v>
      </c>
      <c r="D30" s="6" t="s">
        <v>73</v>
      </c>
      <c r="E30" s="6" t="s">
        <v>74</v>
      </c>
      <c r="F30" s="40"/>
      <c r="G30" s="6"/>
      <c r="H30" s="7" t="s">
        <v>75</v>
      </c>
      <c r="I30" s="3" t="s">
        <v>27</v>
      </c>
      <c r="J30" s="13">
        <v>71</v>
      </c>
      <c r="K30" s="12">
        <v>17</v>
      </c>
      <c r="L30" s="16">
        <f t="shared" si="0"/>
        <v>1207</v>
      </c>
    </row>
    <row r="31" spans="1:12" x14ac:dyDescent="0.25">
      <c r="A31" s="5" t="s">
        <v>21</v>
      </c>
      <c r="B31" s="5" t="s">
        <v>22</v>
      </c>
      <c r="C31" s="6" t="s">
        <v>72</v>
      </c>
      <c r="D31" s="6" t="s">
        <v>73</v>
      </c>
      <c r="E31" s="6" t="s">
        <v>74</v>
      </c>
      <c r="F31" s="40"/>
      <c r="G31" s="6"/>
      <c r="H31" s="7" t="s">
        <v>75</v>
      </c>
      <c r="I31" s="3" t="s">
        <v>48</v>
      </c>
      <c r="J31" s="13">
        <v>1484</v>
      </c>
      <c r="K31" s="12">
        <v>17</v>
      </c>
      <c r="L31" s="16">
        <f t="shared" si="0"/>
        <v>25228</v>
      </c>
    </row>
    <row r="32" spans="1:12" x14ac:dyDescent="0.25">
      <c r="A32" s="5" t="s">
        <v>21</v>
      </c>
      <c r="B32" s="5" t="s">
        <v>22</v>
      </c>
      <c r="C32" s="6" t="s">
        <v>76</v>
      </c>
      <c r="D32" s="6" t="s">
        <v>77</v>
      </c>
      <c r="E32" s="6" t="s">
        <v>78</v>
      </c>
      <c r="F32" s="40"/>
      <c r="G32" s="6"/>
      <c r="H32" s="7" t="s">
        <v>2551</v>
      </c>
      <c r="I32" s="3" t="s">
        <v>48</v>
      </c>
      <c r="J32" s="13">
        <v>531</v>
      </c>
      <c r="K32" s="12">
        <v>18.100000000000001</v>
      </c>
      <c r="L32" s="16">
        <f t="shared" si="0"/>
        <v>9611.1</v>
      </c>
    </row>
    <row r="33" spans="1:12" x14ac:dyDescent="0.25">
      <c r="A33" s="5" t="s">
        <v>21</v>
      </c>
      <c r="B33" s="5" t="s">
        <v>22</v>
      </c>
      <c r="C33" s="6" t="s">
        <v>79</v>
      </c>
      <c r="D33" s="6" t="s">
        <v>80</v>
      </c>
      <c r="E33" s="6" t="s">
        <v>81</v>
      </c>
      <c r="F33" s="40"/>
      <c r="G33" s="6"/>
      <c r="H33" s="7" t="s">
        <v>82</v>
      </c>
      <c r="I33" s="3" t="s">
        <v>27</v>
      </c>
      <c r="J33" s="13">
        <v>7</v>
      </c>
      <c r="K33" s="12">
        <v>21.9</v>
      </c>
      <c r="L33" s="16">
        <f t="shared" si="0"/>
        <v>153.29999999999998</v>
      </c>
    </row>
    <row r="34" spans="1:12" x14ac:dyDescent="0.25">
      <c r="A34" s="5" t="s">
        <v>21</v>
      </c>
      <c r="B34" s="5" t="s">
        <v>22</v>
      </c>
      <c r="C34" s="6" t="s">
        <v>79</v>
      </c>
      <c r="D34" s="6" t="s">
        <v>80</v>
      </c>
      <c r="E34" s="6" t="s">
        <v>81</v>
      </c>
      <c r="F34" s="40"/>
      <c r="G34" s="6"/>
      <c r="H34" s="7" t="s">
        <v>82</v>
      </c>
      <c r="I34" s="3" t="s">
        <v>48</v>
      </c>
      <c r="J34" s="13">
        <v>63</v>
      </c>
      <c r="K34" s="12">
        <v>21.9</v>
      </c>
      <c r="L34" s="16">
        <f t="shared" si="0"/>
        <v>1379.6999999999998</v>
      </c>
    </row>
    <row r="35" spans="1:12" x14ac:dyDescent="0.25">
      <c r="A35" s="5" t="s">
        <v>21</v>
      </c>
      <c r="B35" s="5" t="s">
        <v>22</v>
      </c>
      <c r="C35" s="6" t="s">
        <v>83</v>
      </c>
      <c r="D35" s="6" t="s">
        <v>84</v>
      </c>
      <c r="E35" s="6" t="s">
        <v>85</v>
      </c>
      <c r="F35" s="40"/>
      <c r="G35" s="6"/>
      <c r="H35" s="7" t="s">
        <v>86</v>
      </c>
      <c r="I35" s="3" t="s">
        <v>27</v>
      </c>
      <c r="J35" s="13">
        <v>29</v>
      </c>
      <c r="K35" s="12">
        <v>26.5</v>
      </c>
      <c r="L35" s="16">
        <f t="shared" si="0"/>
        <v>768.5</v>
      </c>
    </row>
    <row r="36" spans="1:12" x14ac:dyDescent="0.25">
      <c r="A36" s="5" t="s">
        <v>21</v>
      </c>
      <c r="B36" s="5" t="s">
        <v>22</v>
      </c>
      <c r="C36" s="6" t="s">
        <v>83</v>
      </c>
      <c r="D36" s="6" t="s">
        <v>84</v>
      </c>
      <c r="E36" s="6" t="s">
        <v>85</v>
      </c>
      <c r="F36" s="40"/>
      <c r="G36" s="6"/>
      <c r="H36" s="7" t="s">
        <v>86</v>
      </c>
      <c r="I36" s="3" t="s">
        <v>48</v>
      </c>
      <c r="J36" s="13">
        <v>394</v>
      </c>
      <c r="K36" s="12">
        <v>26.5</v>
      </c>
      <c r="L36" s="16">
        <f t="shared" si="0"/>
        <v>10441</v>
      </c>
    </row>
    <row r="37" spans="1:12" x14ac:dyDescent="0.25">
      <c r="A37" s="5" t="s">
        <v>21</v>
      </c>
      <c r="B37" s="5" t="s">
        <v>22</v>
      </c>
      <c r="C37" s="6" t="s">
        <v>87</v>
      </c>
      <c r="D37" s="6" t="s">
        <v>88</v>
      </c>
      <c r="E37" s="6" t="s">
        <v>89</v>
      </c>
      <c r="F37" s="40"/>
      <c r="G37" s="6"/>
      <c r="H37" s="7" t="s">
        <v>90</v>
      </c>
      <c r="I37" s="3" t="s">
        <v>27</v>
      </c>
      <c r="J37" s="13">
        <v>29</v>
      </c>
      <c r="K37" s="12">
        <v>27</v>
      </c>
      <c r="L37" s="16">
        <f t="shared" si="0"/>
        <v>783</v>
      </c>
    </row>
    <row r="38" spans="1:12" x14ac:dyDescent="0.25">
      <c r="A38" s="5" t="s">
        <v>21</v>
      </c>
      <c r="B38" s="5" t="s">
        <v>22</v>
      </c>
      <c r="C38" s="6" t="s">
        <v>87</v>
      </c>
      <c r="D38" s="6" t="s">
        <v>88</v>
      </c>
      <c r="E38" s="6" t="s">
        <v>89</v>
      </c>
      <c r="F38" s="40"/>
      <c r="G38" s="6"/>
      <c r="H38" s="7" t="s">
        <v>90</v>
      </c>
      <c r="I38" s="3" t="s">
        <v>48</v>
      </c>
      <c r="J38" s="13">
        <v>835</v>
      </c>
      <c r="K38" s="12">
        <v>27</v>
      </c>
      <c r="L38" s="16">
        <f t="shared" si="0"/>
        <v>22545</v>
      </c>
    </row>
    <row r="39" spans="1:12" x14ac:dyDescent="0.25">
      <c r="A39" s="5" t="s">
        <v>21</v>
      </c>
      <c r="B39" s="5" t="s">
        <v>22</v>
      </c>
      <c r="C39" s="6" t="s">
        <v>91</v>
      </c>
      <c r="D39" s="6" t="s">
        <v>92</v>
      </c>
      <c r="E39" s="6" t="s">
        <v>93</v>
      </c>
      <c r="F39" s="40"/>
      <c r="G39" s="6"/>
      <c r="H39" s="7" t="s">
        <v>2552</v>
      </c>
      <c r="I39" s="3" t="s">
        <v>48</v>
      </c>
      <c r="J39" s="13">
        <v>239</v>
      </c>
      <c r="K39" s="12">
        <v>31</v>
      </c>
      <c r="L39" s="16">
        <f t="shared" si="0"/>
        <v>7409</v>
      </c>
    </row>
    <row r="40" spans="1:12" x14ac:dyDescent="0.25">
      <c r="A40" s="5" t="s">
        <v>21</v>
      </c>
      <c r="B40" s="5" t="s">
        <v>22</v>
      </c>
      <c r="C40" s="6" t="s">
        <v>94</v>
      </c>
      <c r="D40" s="6" t="s">
        <v>95</v>
      </c>
      <c r="E40" s="6" t="s">
        <v>96</v>
      </c>
      <c r="F40" s="40"/>
      <c r="G40" s="6"/>
      <c r="H40" s="7" t="s">
        <v>2553</v>
      </c>
      <c r="I40" s="3" t="s">
        <v>48</v>
      </c>
      <c r="J40" s="13">
        <v>223</v>
      </c>
      <c r="K40" s="12">
        <v>33.5</v>
      </c>
      <c r="L40" s="16">
        <f t="shared" si="0"/>
        <v>7470.5</v>
      </c>
    </row>
    <row r="41" spans="1:12" x14ac:dyDescent="0.25">
      <c r="A41" s="5" t="s">
        <v>21</v>
      </c>
      <c r="B41" s="5" t="s">
        <v>22</v>
      </c>
      <c r="C41" s="6" t="s">
        <v>97</v>
      </c>
      <c r="D41" s="6" t="s">
        <v>98</v>
      </c>
      <c r="E41" s="6" t="s">
        <v>99</v>
      </c>
      <c r="F41" s="40"/>
      <c r="G41" s="6"/>
      <c r="H41" s="7" t="s">
        <v>100</v>
      </c>
      <c r="I41" s="3" t="s">
        <v>27</v>
      </c>
      <c r="J41" s="13">
        <v>4</v>
      </c>
      <c r="K41" s="12">
        <v>41</v>
      </c>
      <c r="L41" s="16">
        <f t="shared" si="0"/>
        <v>164</v>
      </c>
    </row>
    <row r="42" spans="1:12" x14ac:dyDescent="0.25">
      <c r="A42" s="5" t="s">
        <v>21</v>
      </c>
      <c r="B42" s="5" t="s">
        <v>22</v>
      </c>
      <c r="C42" s="6" t="s">
        <v>97</v>
      </c>
      <c r="D42" s="6" t="s">
        <v>98</v>
      </c>
      <c r="E42" s="6" t="s">
        <v>99</v>
      </c>
      <c r="F42" s="40"/>
      <c r="G42" s="6"/>
      <c r="H42" s="7" t="s">
        <v>100</v>
      </c>
      <c r="I42" s="3" t="s">
        <v>48</v>
      </c>
      <c r="J42" s="13">
        <v>244</v>
      </c>
      <c r="K42" s="12">
        <v>41</v>
      </c>
      <c r="L42" s="16">
        <f t="shared" si="0"/>
        <v>10004</v>
      </c>
    </row>
    <row r="43" spans="1:12" x14ac:dyDescent="0.25">
      <c r="A43" s="5" t="s">
        <v>21</v>
      </c>
      <c r="B43" s="5" t="s">
        <v>22</v>
      </c>
      <c r="C43" s="6" t="s">
        <v>101</v>
      </c>
      <c r="D43" s="6" t="s">
        <v>102</v>
      </c>
      <c r="E43" s="6" t="s">
        <v>103</v>
      </c>
      <c r="F43" s="40"/>
      <c r="G43" s="6"/>
      <c r="H43" s="7" t="s">
        <v>104</v>
      </c>
      <c r="I43" s="3" t="s">
        <v>27</v>
      </c>
      <c r="J43" s="13">
        <v>31</v>
      </c>
      <c r="K43" s="12">
        <v>67</v>
      </c>
      <c r="L43" s="16">
        <f t="shared" si="0"/>
        <v>2077</v>
      </c>
    </row>
    <row r="44" spans="1:12" x14ac:dyDescent="0.25">
      <c r="A44" s="5" t="s">
        <v>21</v>
      </c>
      <c r="B44" s="5" t="s">
        <v>22</v>
      </c>
      <c r="C44" s="6" t="s">
        <v>101</v>
      </c>
      <c r="D44" s="6" t="s">
        <v>102</v>
      </c>
      <c r="E44" s="6" t="s">
        <v>103</v>
      </c>
      <c r="F44" s="40"/>
      <c r="G44" s="6"/>
      <c r="H44" s="7" t="s">
        <v>104</v>
      </c>
      <c r="I44" s="3" t="s">
        <v>48</v>
      </c>
      <c r="J44" s="13">
        <v>66</v>
      </c>
      <c r="K44" s="12">
        <v>67</v>
      </c>
      <c r="L44" s="16">
        <f t="shared" si="0"/>
        <v>4422</v>
      </c>
    </row>
    <row r="45" spans="1:12" x14ac:dyDescent="0.25">
      <c r="A45" s="5" t="s">
        <v>21</v>
      </c>
      <c r="B45" s="5" t="s">
        <v>22</v>
      </c>
      <c r="C45" s="6" t="s">
        <v>105</v>
      </c>
      <c r="D45" s="6" t="s">
        <v>106</v>
      </c>
      <c r="E45" s="6" t="s">
        <v>107</v>
      </c>
      <c r="F45" s="40"/>
      <c r="G45" s="6"/>
      <c r="H45" s="7" t="s">
        <v>108</v>
      </c>
      <c r="I45" s="3" t="s">
        <v>27</v>
      </c>
      <c r="J45" s="13">
        <v>8</v>
      </c>
      <c r="K45" s="12">
        <v>77</v>
      </c>
      <c r="L45" s="16">
        <f t="shared" si="0"/>
        <v>616</v>
      </c>
    </row>
    <row r="46" spans="1:12" x14ac:dyDescent="0.25">
      <c r="A46" s="5" t="s">
        <v>21</v>
      </c>
      <c r="B46" s="5" t="s">
        <v>22</v>
      </c>
      <c r="C46" s="6" t="s">
        <v>105</v>
      </c>
      <c r="D46" s="6" t="s">
        <v>106</v>
      </c>
      <c r="E46" s="6" t="s">
        <v>107</v>
      </c>
      <c r="F46" s="40"/>
      <c r="G46" s="6"/>
      <c r="H46" s="7" t="s">
        <v>108</v>
      </c>
      <c r="I46" s="3" t="s">
        <v>48</v>
      </c>
      <c r="J46" s="13">
        <v>131</v>
      </c>
      <c r="K46" s="12">
        <v>77</v>
      </c>
      <c r="L46" s="16">
        <f t="shared" si="0"/>
        <v>10087</v>
      </c>
    </row>
    <row r="47" spans="1:12" x14ac:dyDescent="0.25">
      <c r="A47" s="5" t="s">
        <v>21</v>
      </c>
      <c r="B47" s="5" t="s">
        <v>22</v>
      </c>
      <c r="C47" s="6" t="s">
        <v>109</v>
      </c>
      <c r="D47" s="6" t="s">
        <v>110</v>
      </c>
      <c r="E47" s="6" t="s">
        <v>111</v>
      </c>
      <c r="F47" s="40"/>
      <c r="G47" s="6"/>
      <c r="H47" s="7" t="s">
        <v>112</v>
      </c>
      <c r="I47" s="3" t="s">
        <v>27</v>
      </c>
      <c r="J47" s="13">
        <v>9</v>
      </c>
      <c r="K47" s="12">
        <v>79.5</v>
      </c>
      <c r="L47" s="16">
        <f t="shared" si="0"/>
        <v>715.5</v>
      </c>
    </row>
    <row r="48" spans="1:12" x14ac:dyDescent="0.25">
      <c r="A48" s="5" t="s">
        <v>21</v>
      </c>
      <c r="B48" s="5" t="s">
        <v>22</v>
      </c>
      <c r="C48" s="6" t="s">
        <v>109</v>
      </c>
      <c r="D48" s="6" t="s">
        <v>110</v>
      </c>
      <c r="E48" s="6" t="s">
        <v>111</v>
      </c>
      <c r="F48" s="40"/>
      <c r="G48" s="6"/>
      <c r="H48" s="7" t="s">
        <v>112</v>
      </c>
      <c r="I48" s="3" t="s">
        <v>48</v>
      </c>
      <c r="J48" s="13">
        <v>73</v>
      </c>
      <c r="K48" s="12">
        <v>79.5</v>
      </c>
      <c r="L48" s="16">
        <f t="shared" si="0"/>
        <v>5803.5</v>
      </c>
    </row>
    <row r="49" spans="1:12" x14ac:dyDescent="0.25">
      <c r="A49" s="5" t="s">
        <v>21</v>
      </c>
      <c r="B49" s="5" t="s">
        <v>22</v>
      </c>
      <c r="C49" s="6" t="s">
        <v>113</v>
      </c>
      <c r="D49" s="6" t="s">
        <v>114</v>
      </c>
      <c r="E49" s="6" t="s">
        <v>115</v>
      </c>
      <c r="F49" s="40"/>
      <c r="G49" s="6"/>
      <c r="H49" s="7" t="s">
        <v>116</v>
      </c>
      <c r="I49" s="3" t="s">
        <v>27</v>
      </c>
      <c r="J49" s="13">
        <v>15</v>
      </c>
      <c r="K49" s="12">
        <v>83.5</v>
      </c>
      <c r="L49" s="16">
        <f t="shared" si="0"/>
        <v>1252.5</v>
      </c>
    </row>
    <row r="50" spans="1:12" x14ac:dyDescent="0.25">
      <c r="A50" s="5" t="s">
        <v>21</v>
      </c>
      <c r="B50" s="5" t="s">
        <v>22</v>
      </c>
      <c r="C50" s="6" t="s">
        <v>113</v>
      </c>
      <c r="D50" s="6" t="s">
        <v>114</v>
      </c>
      <c r="E50" s="6" t="s">
        <v>115</v>
      </c>
      <c r="F50" s="41"/>
      <c r="G50" s="6"/>
      <c r="H50" s="7" t="s">
        <v>116</v>
      </c>
      <c r="I50" s="3" t="s">
        <v>48</v>
      </c>
      <c r="J50" s="13">
        <v>147</v>
      </c>
      <c r="K50" s="12">
        <v>83.5</v>
      </c>
      <c r="L50" s="16">
        <f t="shared" si="0"/>
        <v>12274.5</v>
      </c>
    </row>
    <row r="51" spans="1:12" ht="45.75" customHeight="1" x14ac:dyDescent="0.25">
      <c r="A51" s="5" t="s">
        <v>21</v>
      </c>
      <c r="B51" s="5" t="s">
        <v>22</v>
      </c>
      <c r="C51" s="6" t="s">
        <v>117</v>
      </c>
      <c r="D51" s="6" t="s">
        <v>118</v>
      </c>
      <c r="E51" s="6" t="s">
        <v>119</v>
      </c>
      <c r="F51" s="6"/>
      <c r="G51" s="6"/>
      <c r="H51" s="7" t="s">
        <v>120</v>
      </c>
      <c r="I51" s="3" t="s">
        <v>27</v>
      </c>
      <c r="J51" s="13">
        <v>35</v>
      </c>
      <c r="K51" s="12">
        <v>133</v>
      </c>
      <c r="L51" s="16">
        <f t="shared" si="0"/>
        <v>4655</v>
      </c>
    </row>
    <row r="52" spans="1:12" ht="41.25" customHeight="1" x14ac:dyDescent="0.25">
      <c r="A52" s="5" t="s">
        <v>21</v>
      </c>
      <c r="B52" s="5" t="s">
        <v>22</v>
      </c>
      <c r="C52" s="6" t="s">
        <v>121</v>
      </c>
      <c r="D52" s="6" t="s">
        <v>122</v>
      </c>
      <c r="E52" s="6" t="s">
        <v>123</v>
      </c>
      <c r="F52" s="6"/>
      <c r="G52" s="6"/>
      <c r="H52" s="7" t="s">
        <v>124</v>
      </c>
      <c r="I52" s="3" t="s">
        <v>27</v>
      </c>
      <c r="J52" s="13">
        <v>16</v>
      </c>
      <c r="K52" s="12">
        <v>325</v>
      </c>
      <c r="L52" s="16">
        <f t="shared" si="0"/>
        <v>5200</v>
      </c>
    </row>
    <row r="53" spans="1:12" ht="42.75" customHeight="1" x14ac:dyDescent="0.25">
      <c r="A53" s="5" t="s">
        <v>21</v>
      </c>
      <c r="B53" s="5" t="s">
        <v>22</v>
      </c>
      <c r="C53" s="6" t="s">
        <v>125</v>
      </c>
      <c r="D53" s="6" t="s">
        <v>126</v>
      </c>
      <c r="E53" s="6" t="s">
        <v>127</v>
      </c>
      <c r="F53" s="6"/>
      <c r="G53" s="6"/>
      <c r="H53" s="7" t="s">
        <v>128</v>
      </c>
      <c r="I53" s="3" t="s">
        <v>27</v>
      </c>
      <c r="J53" s="13">
        <v>16</v>
      </c>
      <c r="K53" s="12">
        <v>309</v>
      </c>
      <c r="L53" s="16">
        <f t="shared" si="0"/>
        <v>4944</v>
      </c>
    </row>
    <row r="54" spans="1:12" x14ac:dyDescent="0.25">
      <c r="A54" s="5" t="s">
        <v>129</v>
      </c>
      <c r="B54" s="5" t="s">
        <v>130</v>
      </c>
      <c r="C54" s="6" t="s">
        <v>131</v>
      </c>
      <c r="D54" s="6" t="s">
        <v>132</v>
      </c>
      <c r="E54" s="6" t="s">
        <v>133</v>
      </c>
      <c r="F54" s="1"/>
      <c r="G54" s="6"/>
      <c r="H54" s="7" t="s">
        <v>134</v>
      </c>
      <c r="I54" s="3" t="s">
        <v>27</v>
      </c>
      <c r="J54" s="13">
        <v>3</v>
      </c>
      <c r="K54" s="12">
        <v>23.4</v>
      </c>
      <c r="L54" s="16">
        <f t="shared" si="0"/>
        <v>70.199999999999989</v>
      </c>
    </row>
    <row r="55" spans="1:12" x14ac:dyDescent="0.25">
      <c r="A55" s="5" t="s">
        <v>129</v>
      </c>
      <c r="B55" s="5" t="s">
        <v>130</v>
      </c>
      <c r="C55" s="6" t="s">
        <v>135</v>
      </c>
      <c r="D55" s="6" t="s">
        <v>136</v>
      </c>
      <c r="E55" s="6" t="s">
        <v>137</v>
      </c>
      <c r="F55" s="40"/>
      <c r="G55" s="6"/>
      <c r="H55" s="7" t="s">
        <v>138</v>
      </c>
      <c r="I55" s="3" t="s">
        <v>27</v>
      </c>
      <c r="J55" s="13">
        <v>3</v>
      </c>
      <c r="K55" s="12">
        <v>23.6</v>
      </c>
      <c r="L55" s="16">
        <f t="shared" si="0"/>
        <v>70.800000000000011</v>
      </c>
    </row>
    <row r="56" spans="1:12" x14ac:dyDescent="0.25">
      <c r="A56" s="5" t="s">
        <v>129</v>
      </c>
      <c r="B56" s="5" t="s">
        <v>130</v>
      </c>
      <c r="C56" s="6" t="s">
        <v>139</v>
      </c>
      <c r="D56" s="6" t="s">
        <v>140</v>
      </c>
      <c r="E56" s="6" t="s">
        <v>141</v>
      </c>
      <c r="F56" s="40"/>
      <c r="G56" s="6"/>
      <c r="H56" s="7" t="s">
        <v>142</v>
      </c>
      <c r="I56" s="3" t="s">
        <v>27</v>
      </c>
      <c r="J56" s="13">
        <v>1</v>
      </c>
      <c r="K56" s="12">
        <v>26</v>
      </c>
      <c r="L56" s="16">
        <f t="shared" si="0"/>
        <v>26</v>
      </c>
    </row>
    <row r="57" spans="1:12" x14ac:dyDescent="0.25">
      <c r="A57" s="5" t="s">
        <v>129</v>
      </c>
      <c r="B57" s="5" t="s">
        <v>130</v>
      </c>
      <c r="C57" s="6" t="s">
        <v>143</v>
      </c>
      <c r="D57" s="6" t="s">
        <v>144</v>
      </c>
      <c r="E57" s="6" t="s">
        <v>145</v>
      </c>
      <c r="F57" s="40"/>
      <c r="G57" s="6"/>
      <c r="H57" s="7" t="s">
        <v>146</v>
      </c>
      <c r="I57" s="3" t="s">
        <v>27</v>
      </c>
      <c r="J57" s="13">
        <v>3</v>
      </c>
      <c r="K57" s="12">
        <v>28</v>
      </c>
      <c r="L57" s="16">
        <f t="shared" si="0"/>
        <v>84</v>
      </c>
    </row>
    <row r="58" spans="1:12" x14ac:dyDescent="0.25">
      <c r="A58" s="5" t="s">
        <v>129</v>
      </c>
      <c r="B58" s="5" t="s">
        <v>130</v>
      </c>
      <c r="C58" s="6" t="s">
        <v>147</v>
      </c>
      <c r="D58" s="6" t="s">
        <v>148</v>
      </c>
      <c r="E58" s="6" t="s">
        <v>149</v>
      </c>
      <c r="F58" s="40"/>
      <c r="G58" s="6"/>
      <c r="H58" s="7" t="s">
        <v>150</v>
      </c>
      <c r="I58" s="3" t="s">
        <v>27</v>
      </c>
      <c r="J58" s="13">
        <v>2</v>
      </c>
      <c r="K58" s="12">
        <v>29.5</v>
      </c>
      <c r="L58" s="16">
        <f t="shared" si="0"/>
        <v>59</v>
      </c>
    </row>
    <row r="59" spans="1:12" x14ac:dyDescent="0.25">
      <c r="A59" s="5" t="s">
        <v>129</v>
      </c>
      <c r="B59" s="5" t="s">
        <v>130</v>
      </c>
      <c r="C59" s="6" t="s">
        <v>151</v>
      </c>
      <c r="D59" s="6" t="s">
        <v>152</v>
      </c>
      <c r="E59" s="6" t="s">
        <v>153</v>
      </c>
      <c r="F59" s="40"/>
      <c r="G59" s="6"/>
      <c r="H59" s="7" t="s">
        <v>154</v>
      </c>
      <c r="I59" s="3" t="s">
        <v>27</v>
      </c>
      <c r="J59" s="13">
        <v>3</v>
      </c>
      <c r="K59" s="12">
        <v>31.5</v>
      </c>
      <c r="L59" s="16">
        <f t="shared" si="0"/>
        <v>94.5</v>
      </c>
    </row>
    <row r="60" spans="1:12" x14ac:dyDescent="0.25">
      <c r="A60" s="5" t="s">
        <v>129</v>
      </c>
      <c r="B60" s="5" t="s">
        <v>130</v>
      </c>
      <c r="C60" s="6" t="s">
        <v>155</v>
      </c>
      <c r="D60" s="6" t="s">
        <v>156</v>
      </c>
      <c r="E60" s="6" t="s">
        <v>157</v>
      </c>
      <c r="F60" s="40"/>
      <c r="G60" s="6"/>
      <c r="H60" s="7" t="s">
        <v>158</v>
      </c>
      <c r="I60" s="3" t="s">
        <v>27</v>
      </c>
      <c r="J60" s="13">
        <v>4</v>
      </c>
      <c r="K60" s="12">
        <v>35</v>
      </c>
      <c r="L60" s="16">
        <f t="shared" si="0"/>
        <v>140</v>
      </c>
    </row>
    <row r="61" spans="1:12" x14ac:dyDescent="0.25">
      <c r="A61" s="5" t="s">
        <v>129</v>
      </c>
      <c r="B61" s="5" t="s">
        <v>130</v>
      </c>
      <c r="C61" s="6" t="s">
        <v>159</v>
      </c>
      <c r="D61" s="6" t="s">
        <v>160</v>
      </c>
      <c r="E61" s="6" t="s">
        <v>161</v>
      </c>
      <c r="F61" s="40"/>
      <c r="G61" s="6"/>
      <c r="H61" s="7" t="s">
        <v>162</v>
      </c>
      <c r="I61" s="3" t="s">
        <v>27</v>
      </c>
      <c r="J61" s="13">
        <v>5</v>
      </c>
      <c r="K61" s="12">
        <v>35.5</v>
      </c>
      <c r="L61" s="16">
        <f t="shared" si="0"/>
        <v>177.5</v>
      </c>
    </row>
    <row r="62" spans="1:12" x14ac:dyDescent="0.25">
      <c r="A62" s="5" t="s">
        <v>129</v>
      </c>
      <c r="B62" s="5" t="s">
        <v>130</v>
      </c>
      <c r="C62" s="6" t="s">
        <v>163</v>
      </c>
      <c r="D62" s="6" t="s">
        <v>164</v>
      </c>
      <c r="E62" s="6" t="s">
        <v>165</v>
      </c>
      <c r="F62" s="40"/>
      <c r="G62" s="6"/>
      <c r="H62" s="7" t="s">
        <v>166</v>
      </c>
      <c r="I62" s="3" t="s">
        <v>27</v>
      </c>
      <c r="J62" s="13">
        <v>5</v>
      </c>
      <c r="K62" s="12">
        <v>39</v>
      </c>
      <c r="L62" s="16">
        <f t="shared" si="0"/>
        <v>195</v>
      </c>
    </row>
    <row r="63" spans="1:12" x14ac:dyDescent="0.25">
      <c r="A63" s="5" t="s">
        <v>129</v>
      </c>
      <c r="B63" s="5" t="s">
        <v>130</v>
      </c>
      <c r="C63" s="6" t="s">
        <v>167</v>
      </c>
      <c r="D63" s="6" t="s">
        <v>168</v>
      </c>
      <c r="E63" s="6" t="s">
        <v>169</v>
      </c>
      <c r="F63" s="40"/>
      <c r="G63" s="6"/>
      <c r="H63" s="7" t="s">
        <v>170</v>
      </c>
      <c r="I63" s="3" t="s">
        <v>27</v>
      </c>
      <c r="J63" s="13">
        <v>2</v>
      </c>
      <c r="K63" s="12">
        <v>40</v>
      </c>
      <c r="L63" s="16">
        <f t="shared" si="0"/>
        <v>80</v>
      </c>
    </row>
    <row r="64" spans="1:12" x14ac:dyDescent="0.25">
      <c r="A64" s="5" t="s">
        <v>129</v>
      </c>
      <c r="B64" s="5" t="s">
        <v>130</v>
      </c>
      <c r="C64" s="6" t="s">
        <v>171</v>
      </c>
      <c r="D64" s="6" t="s">
        <v>172</v>
      </c>
      <c r="E64" s="6" t="s">
        <v>173</v>
      </c>
      <c r="F64" s="40"/>
      <c r="G64" s="6"/>
      <c r="H64" s="7" t="s">
        <v>174</v>
      </c>
      <c r="I64" s="3" t="s">
        <v>27</v>
      </c>
      <c r="J64" s="13">
        <v>5</v>
      </c>
      <c r="K64" s="12">
        <v>44</v>
      </c>
      <c r="L64" s="16">
        <f t="shared" si="0"/>
        <v>220</v>
      </c>
    </row>
    <row r="65" spans="1:12" x14ac:dyDescent="0.25">
      <c r="A65" s="5" t="s">
        <v>129</v>
      </c>
      <c r="B65" s="5" t="s">
        <v>130</v>
      </c>
      <c r="C65" s="6" t="s">
        <v>175</v>
      </c>
      <c r="D65" s="6" t="s">
        <v>176</v>
      </c>
      <c r="E65" s="6" t="s">
        <v>177</v>
      </c>
      <c r="F65" s="40"/>
      <c r="G65" s="6"/>
      <c r="H65" s="7" t="s">
        <v>178</v>
      </c>
      <c r="I65" s="3" t="s">
        <v>27</v>
      </c>
      <c r="J65" s="13">
        <v>5</v>
      </c>
      <c r="K65" s="12">
        <v>46.5</v>
      </c>
      <c r="L65" s="16">
        <f t="shared" si="0"/>
        <v>232.5</v>
      </c>
    </row>
    <row r="66" spans="1:12" x14ac:dyDescent="0.25">
      <c r="A66" s="5" t="s">
        <v>129</v>
      </c>
      <c r="B66" s="5" t="s">
        <v>130</v>
      </c>
      <c r="C66" s="6" t="s">
        <v>179</v>
      </c>
      <c r="D66" s="6" t="s">
        <v>180</v>
      </c>
      <c r="E66" s="6" t="s">
        <v>181</v>
      </c>
      <c r="F66" s="40"/>
      <c r="G66" s="6"/>
      <c r="H66" s="7" t="s">
        <v>182</v>
      </c>
      <c r="I66" s="3" t="s">
        <v>27</v>
      </c>
      <c r="J66" s="13">
        <v>4</v>
      </c>
      <c r="K66" s="12">
        <v>55.5</v>
      </c>
      <c r="L66" s="16">
        <f t="shared" si="0"/>
        <v>222</v>
      </c>
    </row>
    <row r="67" spans="1:12" x14ac:dyDescent="0.25">
      <c r="A67" s="5" t="s">
        <v>129</v>
      </c>
      <c r="B67" s="5" t="s">
        <v>130</v>
      </c>
      <c r="C67" s="6" t="s">
        <v>183</v>
      </c>
      <c r="D67" s="6" t="s">
        <v>184</v>
      </c>
      <c r="E67" s="6" t="s">
        <v>185</v>
      </c>
      <c r="F67" s="41"/>
      <c r="G67" s="6"/>
      <c r="H67" s="7" t="s">
        <v>186</v>
      </c>
      <c r="I67" s="3" t="s">
        <v>27</v>
      </c>
      <c r="J67" s="13">
        <v>5</v>
      </c>
      <c r="K67" s="12">
        <v>84</v>
      </c>
      <c r="L67" s="16">
        <f t="shared" si="0"/>
        <v>420</v>
      </c>
    </row>
    <row r="68" spans="1:12" x14ac:dyDescent="0.25">
      <c r="A68" s="5" t="s">
        <v>21</v>
      </c>
      <c r="B68" s="5" t="s">
        <v>22</v>
      </c>
      <c r="C68" s="6" t="s">
        <v>187</v>
      </c>
      <c r="D68" s="6" t="s">
        <v>188</v>
      </c>
      <c r="E68" s="6" t="s">
        <v>189</v>
      </c>
      <c r="F68" s="1"/>
      <c r="G68" s="6"/>
      <c r="H68" s="7" t="s">
        <v>190</v>
      </c>
      <c r="I68" s="3" t="s">
        <v>27</v>
      </c>
      <c r="J68" s="13">
        <v>17</v>
      </c>
      <c r="K68" s="12">
        <v>7.05</v>
      </c>
      <c r="L68" s="16">
        <f t="shared" si="0"/>
        <v>119.85</v>
      </c>
    </row>
    <row r="69" spans="1:12" x14ac:dyDescent="0.25">
      <c r="A69" s="5" t="s">
        <v>21</v>
      </c>
      <c r="B69" s="5" t="s">
        <v>22</v>
      </c>
      <c r="C69" s="6" t="s">
        <v>191</v>
      </c>
      <c r="D69" s="6" t="s">
        <v>192</v>
      </c>
      <c r="E69" s="6" t="s">
        <v>193</v>
      </c>
      <c r="F69" s="40"/>
      <c r="G69" s="6"/>
      <c r="H69" s="7" t="s">
        <v>194</v>
      </c>
      <c r="I69" s="3" t="s">
        <v>27</v>
      </c>
      <c r="J69" s="13">
        <v>480</v>
      </c>
      <c r="K69" s="12">
        <v>7.55</v>
      </c>
      <c r="L69" s="16">
        <f t="shared" si="0"/>
        <v>3624</v>
      </c>
    </row>
    <row r="70" spans="1:12" x14ac:dyDescent="0.25">
      <c r="A70" s="5" t="s">
        <v>21</v>
      </c>
      <c r="B70" s="5" t="s">
        <v>22</v>
      </c>
      <c r="C70" s="6" t="s">
        <v>195</v>
      </c>
      <c r="D70" s="6" t="s">
        <v>196</v>
      </c>
      <c r="E70" s="6" t="s">
        <v>197</v>
      </c>
      <c r="F70" s="40"/>
      <c r="G70" s="6"/>
      <c r="H70" s="7" t="s">
        <v>198</v>
      </c>
      <c r="I70" s="3" t="s">
        <v>27</v>
      </c>
      <c r="J70" s="13">
        <v>8</v>
      </c>
      <c r="K70" s="12">
        <v>10.9</v>
      </c>
      <c r="L70" s="16">
        <f t="shared" si="0"/>
        <v>87.2</v>
      </c>
    </row>
    <row r="71" spans="1:12" x14ac:dyDescent="0.25">
      <c r="A71" s="5" t="s">
        <v>21</v>
      </c>
      <c r="B71" s="5" t="s">
        <v>22</v>
      </c>
      <c r="C71" s="6" t="s">
        <v>199</v>
      </c>
      <c r="D71" s="6" t="s">
        <v>200</v>
      </c>
      <c r="E71" s="6" t="s">
        <v>201</v>
      </c>
      <c r="F71" s="40"/>
      <c r="G71" s="6"/>
      <c r="H71" s="7" t="s">
        <v>202</v>
      </c>
      <c r="I71" s="3" t="s">
        <v>27</v>
      </c>
      <c r="J71" s="13">
        <v>1002</v>
      </c>
      <c r="K71" s="12">
        <v>12.8</v>
      </c>
      <c r="L71" s="16">
        <f t="shared" si="0"/>
        <v>12825.6</v>
      </c>
    </row>
    <row r="72" spans="1:12" x14ac:dyDescent="0.25">
      <c r="A72" s="5" t="s">
        <v>21</v>
      </c>
      <c r="B72" s="5" t="s">
        <v>22</v>
      </c>
      <c r="C72" s="6" t="s">
        <v>203</v>
      </c>
      <c r="D72" s="6" t="s">
        <v>204</v>
      </c>
      <c r="E72" s="6" t="s">
        <v>205</v>
      </c>
      <c r="F72" s="40"/>
      <c r="G72" s="6"/>
      <c r="H72" s="7" t="s">
        <v>206</v>
      </c>
      <c r="I72" s="3" t="s">
        <v>27</v>
      </c>
      <c r="J72" s="13">
        <v>16</v>
      </c>
      <c r="K72" s="12">
        <v>14.8</v>
      </c>
      <c r="L72" s="16">
        <f t="shared" si="0"/>
        <v>236.8</v>
      </c>
    </row>
    <row r="73" spans="1:12" x14ac:dyDescent="0.25">
      <c r="A73" s="5" t="s">
        <v>21</v>
      </c>
      <c r="B73" s="5" t="s">
        <v>22</v>
      </c>
      <c r="C73" s="6" t="s">
        <v>207</v>
      </c>
      <c r="D73" s="6" t="s">
        <v>208</v>
      </c>
      <c r="E73" s="6" t="s">
        <v>209</v>
      </c>
      <c r="F73" s="40"/>
      <c r="G73" s="6"/>
      <c r="H73" s="7" t="s">
        <v>210</v>
      </c>
      <c r="I73" s="3" t="s">
        <v>27</v>
      </c>
      <c r="J73" s="13">
        <v>5</v>
      </c>
      <c r="K73" s="12">
        <v>18.5</v>
      </c>
      <c r="L73" s="16">
        <f t="shared" si="0"/>
        <v>92.5</v>
      </c>
    </row>
    <row r="74" spans="1:12" x14ac:dyDescent="0.25">
      <c r="A74" s="5" t="s">
        <v>21</v>
      </c>
      <c r="B74" s="5" t="s">
        <v>22</v>
      </c>
      <c r="C74" s="6" t="s">
        <v>207</v>
      </c>
      <c r="D74" s="6" t="s">
        <v>211</v>
      </c>
      <c r="E74" s="6" t="s">
        <v>209</v>
      </c>
      <c r="F74" s="40"/>
      <c r="G74" s="6"/>
      <c r="H74" s="7" t="s">
        <v>210</v>
      </c>
      <c r="I74" s="3" t="s">
        <v>48</v>
      </c>
      <c r="J74" s="13">
        <v>269</v>
      </c>
      <c r="K74" s="12">
        <v>18.5</v>
      </c>
      <c r="L74" s="16">
        <f t="shared" si="0"/>
        <v>4976.5</v>
      </c>
    </row>
    <row r="75" spans="1:12" x14ac:dyDescent="0.25">
      <c r="A75" s="5" t="s">
        <v>21</v>
      </c>
      <c r="B75" s="5" t="s">
        <v>22</v>
      </c>
      <c r="C75" s="6" t="s">
        <v>212</v>
      </c>
      <c r="D75" s="6" t="s">
        <v>213</v>
      </c>
      <c r="E75" s="6" t="s">
        <v>214</v>
      </c>
      <c r="F75" s="40"/>
      <c r="G75" s="6"/>
      <c r="H75" s="7" t="s">
        <v>215</v>
      </c>
      <c r="I75" s="3" t="s">
        <v>27</v>
      </c>
      <c r="J75" s="13">
        <v>172</v>
      </c>
      <c r="K75" s="12">
        <v>22.1</v>
      </c>
      <c r="L75" s="16">
        <f t="shared" si="0"/>
        <v>3801.2000000000003</v>
      </c>
    </row>
    <row r="76" spans="1:12" x14ac:dyDescent="0.25">
      <c r="A76" s="5" t="s">
        <v>21</v>
      </c>
      <c r="B76" s="5" t="s">
        <v>22</v>
      </c>
      <c r="C76" s="6" t="s">
        <v>212</v>
      </c>
      <c r="D76" s="6" t="s">
        <v>216</v>
      </c>
      <c r="E76" s="6" t="s">
        <v>214</v>
      </c>
      <c r="F76" s="40"/>
      <c r="G76" s="6"/>
      <c r="H76" s="7" t="s">
        <v>215</v>
      </c>
      <c r="I76" s="3" t="s">
        <v>48</v>
      </c>
      <c r="J76" s="13">
        <v>223</v>
      </c>
      <c r="K76" s="12">
        <v>22.1</v>
      </c>
      <c r="L76" s="16">
        <f t="shared" si="0"/>
        <v>4928.3</v>
      </c>
    </row>
    <row r="77" spans="1:12" x14ac:dyDescent="0.25">
      <c r="A77" s="5" t="s">
        <v>21</v>
      </c>
      <c r="B77" s="5" t="s">
        <v>22</v>
      </c>
      <c r="C77" s="6" t="s">
        <v>217</v>
      </c>
      <c r="D77" s="6" t="s">
        <v>218</v>
      </c>
      <c r="E77" s="6" t="s">
        <v>219</v>
      </c>
      <c r="F77" s="40"/>
      <c r="G77" s="6"/>
      <c r="H77" s="7" t="s">
        <v>220</v>
      </c>
      <c r="I77" s="3" t="s">
        <v>27</v>
      </c>
      <c r="J77" s="13">
        <v>158</v>
      </c>
      <c r="K77" s="12">
        <v>23.3</v>
      </c>
      <c r="L77" s="16">
        <f t="shared" ref="L77:L140" si="1">+K77*J77</f>
        <v>3681.4</v>
      </c>
    </row>
    <row r="78" spans="1:12" x14ac:dyDescent="0.25">
      <c r="A78" s="5" t="s">
        <v>21</v>
      </c>
      <c r="B78" s="5" t="s">
        <v>22</v>
      </c>
      <c r="C78" s="6" t="s">
        <v>217</v>
      </c>
      <c r="D78" s="6" t="s">
        <v>221</v>
      </c>
      <c r="E78" s="6" t="s">
        <v>219</v>
      </c>
      <c r="F78" s="40"/>
      <c r="G78" s="6"/>
      <c r="H78" s="7" t="s">
        <v>220</v>
      </c>
      <c r="I78" s="3" t="s">
        <v>48</v>
      </c>
      <c r="J78" s="13">
        <v>180</v>
      </c>
      <c r="K78" s="12">
        <v>23.3</v>
      </c>
      <c r="L78" s="16">
        <f t="shared" si="1"/>
        <v>4194</v>
      </c>
    </row>
    <row r="79" spans="1:12" x14ac:dyDescent="0.25">
      <c r="A79" s="5" t="s">
        <v>21</v>
      </c>
      <c r="B79" s="5" t="s">
        <v>22</v>
      </c>
      <c r="C79" s="6" t="s">
        <v>222</v>
      </c>
      <c r="D79" s="6" t="s">
        <v>223</v>
      </c>
      <c r="E79" s="6" t="s">
        <v>224</v>
      </c>
      <c r="F79" s="40"/>
      <c r="G79" s="6"/>
      <c r="H79" s="7" t="s">
        <v>225</v>
      </c>
      <c r="I79" s="3" t="s">
        <v>27</v>
      </c>
      <c r="J79" s="13">
        <v>3</v>
      </c>
      <c r="K79" s="12">
        <v>27</v>
      </c>
      <c r="L79" s="16">
        <f t="shared" si="1"/>
        <v>81</v>
      </c>
    </row>
    <row r="80" spans="1:12" x14ac:dyDescent="0.25">
      <c r="A80" s="5" t="s">
        <v>21</v>
      </c>
      <c r="B80" s="5" t="s">
        <v>22</v>
      </c>
      <c r="C80" s="6" t="s">
        <v>222</v>
      </c>
      <c r="D80" s="6" t="s">
        <v>226</v>
      </c>
      <c r="E80" s="6" t="s">
        <v>224</v>
      </c>
      <c r="F80" s="40"/>
      <c r="G80" s="6"/>
      <c r="H80" s="7" t="s">
        <v>225</v>
      </c>
      <c r="I80" s="3" t="s">
        <v>48</v>
      </c>
      <c r="J80" s="13">
        <v>326</v>
      </c>
      <c r="K80" s="12">
        <v>27</v>
      </c>
      <c r="L80" s="16">
        <f t="shared" si="1"/>
        <v>8802</v>
      </c>
    </row>
    <row r="81" spans="1:12" x14ac:dyDescent="0.25">
      <c r="A81" s="5" t="s">
        <v>21</v>
      </c>
      <c r="B81" s="5" t="s">
        <v>22</v>
      </c>
      <c r="C81" s="6" t="s">
        <v>227</v>
      </c>
      <c r="D81" s="6" t="s">
        <v>228</v>
      </c>
      <c r="E81" s="6" t="s">
        <v>229</v>
      </c>
      <c r="F81" s="40"/>
      <c r="G81" s="6"/>
      <c r="H81" s="7" t="s">
        <v>230</v>
      </c>
      <c r="I81" s="3" t="s">
        <v>27</v>
      </c>
      <c r="J81" s="13">
        <v>5</v>
      </c>
      <c r="K81" s="12">
        <v>30.5</v>
      </c>
      <c r="L81" s="16">
        <f t="shared" si="1"/>
        <v>152.5</v>
      </c>
    </row>
    <row r="82" spans="1:12" x14ac:dyDescent="0.25">
      <c r="A82" s="5" t="s">
        <v>21</v>
      </c>
      <c r="B82" s="5" t="s">
        <v>22</v>
      </c>
      <c r="C82" s="6" t="s">
        <v>227</v>
      </c>
      <c r="D82" s="6" t="s">
        <v>231</v>
      </c>
      <c r="E82" s="6" t="s">
        <v>229</v>
      </c>
      <c r="F82" s="41"/>
      <c r="G82" s="6"/>
      <c r="H82" s="7" t="s">
        <v>230</v>
      </c>
      <c r="I82" s="3" t="s">
        <v>48</v>
      </c>
      <c r="J82" s="13">
        <v>139</v>
      </c>
      <c r="K82" s="12">
        <v>30.5</v>
      </c>
      <c r="L82" s="16">
        <f t="shared" si="1"/>
        <v>4239.5</v>
      </c>
    </row>
    <row r="83" spans="1:12" ht="45" customHeight="1" x14ac:dyDescent="0.25">
      <c r="A83" s="5" t="s">
        <v>21</v>
      </c>
      <c r="B83" s="5" t="s">
        <v>22</v>
      </c>
      <c r="C83" s="6" t="s">
        <v>232</v>
      </c>
      <c r="D83" s="6" t="s">
        <v>233</v>
      </c>
      <c r="E83" s="6" t="s">
        <v>234</v>
      </c>
      <c r="F83" s="6"/>
      <c r="G83" s="6"/>
      <c r="H83" s="7" t="s">
        <v>235</v>
      </c>
      <c r="I83" s="3" t="s">
        <v>27</v>
      </c>
      <c r="J83" s="13">
        <v>8</v>
      </c>
      <c r="K83" s="12">
        <v>209</v>
      </c>
      <c r="L83" s="16">
        <f t="shared" si="1"/>
        <v>1672</v>
      </c>
    </row>
    <row r="84" spans="1:12" ht="46.5" customHeight="1" x14ac:dyDescent="0.25">
      <c r="A84" s="5" t="s">
        <v>21</v>
      </c>
      <c r="B84" s="5" t="s">
        <v>22</v>
      </c>
      <c r="C84" s="6" t="s">
        <v>236</v>
      </c>
      <c r="D84" s="6" t="s">
        <v>237</v>
      </c>
      <c r="E84" s="6" t="s">
        <v>238</v>
      </c>
      <c r="F84" s="6"/>
      <c r="G84" s="6"/>
      <c r="H84" s="7" t="s">
        <v>239</v>
      </c>
      <c r="I84" s="3" t="s">
        <v>27</v>
      </c>
      <c r="J84" s="13">
        <v>2</v>
      </c>
      <c r="K84" s="12">
        <v>182</v>
      </c>
      <c r="L84" s="16">
        <f t="shared" si="1"/>
        <v>364</v>
      </c>
    </row>
    <row r="85" spans="1:12" x14ac:dyDescent="0.25">
      <c r="A85" s="5" t="s">
        <v>21</v>
      </c>
      <c r="B85" s="5" t="s">
        <v>22</v>
      </c>
      <c r="C85" s="6" t="s">
        <v>240</v>
      </c>
      <c r="D85" s="6" t="s">
        <v>241</v>
      </c>
      <c r="E85" s="6" t="s">
        <v>242</v>
      </c>
      <c r="F85" s="1"/>
      <c r="G85" s="6"/>
      <c r="H85" s="7" t="s">
        <v>243</v>
      </c>
      <c r="I85" s="3" t="s">
        <v>27</v>
      </c>
      <c r="J85" s="13">
        <v>150</v>
      </c>
      <c r="K85" s="12">
        <v>2.48</v>
      </c>
      <c r="L85" s="16">
        <f t="shared" si="1"/>
        <v>372</v>
      </c>
    </row>
    <row r="86" spans="1:12" x14ac:dyDescent="0.25">
      <c r="A86" s="5" t="s">
        <v>21</v>
      </c>
      <c r="B86" s="5" t="s">
        <v>22</v>
      </c>
      <c r="C86" s="6" t="s">
        <v>244</v>
      </c>
      <c r="D86" s="6" t="s">
        <v>245</v>
      </c>
      <c r="E86" s="6" t="s">
        <v>246</v>
      </c>
      <c r="F86" s="40"/>
      <c r="G86" s="6"/>
      <c r="H86" s="7" t="s">
        <v>247</v>
      </c>
      <c r="I86" s="3" t="s">
        <v>27</v>
      </c>
      <c r="J86" s="13">
        <v>444</v>
      </c>
      <c r="K86" s="12">
        <v>3.05</v>
      </c>
      <c r="L86" s="16">
        <f t="shared" si="1"/>
        <v>1354.1999999999998</v>
      </c>
    </row>
    <row r="87" spans="1:12" x14ac:dyDescent="0.25">
      <c r="A87" s="5" t="s">
        <v>21</v>
      </c>
      <c r="B87" s="5" t="s">
        <v>22</v>
      </c>
      <c r="C87" s="6" t="s">
        <v>248</v>
      </c>
      <c r="D87" s="6" t="s">
        <v>249</v>
      </c>
      <c r="E87" s="6" t="s">
        <v>250</v>
      </c>
      <c r="F87" s="40"/>
      <c r="G87" s="6"/>
      <c r="H87" s="7" t="s">
        <v>251</v>
      </c>
      <c r="I87" s="3" t="s">
        <v>27</v>
      </c>
      <c r="J87" s="13">
        <v>616</v>
      </c>
      <c r="K87" s="12">
        <v>3.45</v>
      </c>
      <c r="L87" s="16">
        <f t="shared" si="1"/>
        <v>2125.2000000000003</v>
      </c>
    </row>
    <row r="88" spans="1:12" x14ac:dyDescent="0.25">
      <c r="A88" s="5" t="s">
        <v>21</v>
      </c>
      <c r="B88" s="5" t="s">
        <v>22</v>
      </c>
      <c r="C88" s="6" t="s">
        <v>252</v>
      </c>
      <c r="D88" s="6" t="s">
        <v>253</v>
      </c>
      <c r="E88" s="6" t="s">
        <v>254</v>
      </c>
      <c r="F88" s="40"/>
      <c r="G88" s="6"/>
      <c r="H88" s="7" t="s">
        <v>255</v>
      </c>
      <c r="I88" s="3" t="s">
        <v>27</v>
      </c>
      <c r="J88" s="13">
        <v>297</v>
      </c>
      <c r="K88" s="12">
        <v>3.9</v>
      </c>
      <c r="L88" s="16">
        <f t="shared" si="1"/>
        <v>1158.3</v>
      </c>
    </row>
    <row r="89" spans="1:12" x14ac:dyDescent="0.25">
      <c r="A89" s="5" t="s">
        <v>21</v>
      </c>
      <c r="B89" s="5" t="s">
        <v>22</v>
      </c>
      <c r="C89" s="6" t="s">
        <v>256</v>
      </c>
      <c r="D89" s="6" t="s">
        <v>257</v>
      </c>
      <c r="E89" s="6" t="s">
        <v>258</v>
      </c>
      <c r="F89" s="40"/>
      <c r="G89" s="6"/>
      <c r="H89" s="7" t="s">
        <v>259</v>
      </c>
      <c r="I89" s="3" t="s">
        <v>27</v>
      </c>
      <c r="J89" s="13">
        <v>737</v>
      </c>
      <c r="K89" s="12">
        <v>4.3499999999999996</v>
      </c>
      <c r="L89" s="16">
        <f t="shared" si="1"/>
        <v>3205.95</v>
      </c>
    </row>
    <row r="90" spans="1:12" x14ac:dyDescent="0.25">
      <c r="A90" s="5" t="s">
        <v>21</v>
      </c>
      <c r="B90" s="5" t="s">
        <v>22</v>
      </c>
      <c r="C90" s="6" t="s">
        <v>260</v>
      </c>
      <c r="D90" s="6" t="s">
        <v>261</v>
      </c>
      <c r="E90" s="6" t="s">
        <v>262</v>
      </c>
      <c r="F90" s="40"/>
      <c r="G90" s="6"/>
      <c r="H90" s="7" t="s">
        <v>263</v>
      </c>
      <c r="I90" s="3" t="s">
        <v>27</v>
      </c>
      <c r="J90" s="13">
        <v>605</v>
      </c>
      <c r="K90" s="12">
        <v>4.8499999999999996</v>
      </c>
      <c r="L90" s="16">
        <f t="shared" si="1"/>
        <v>2934.25</v>
      </c>
    </row>
    <row r="91" spans="1:12" x14ac:dyDescent="0.25">
      <c r="A91" s="5" t="s">
        <v>21</v>
      </c>
      <c r="B91" s="5" t="s">
        <v>22</v>
      </c>
      <c r="C91" s="6" t="s">
        <v>264</v>
      </c>
      <c r="D91" s="6" t="s">
        <v>265</v>
      </c>
      <c r="E91" s="6" t="s">
        <v>266</v>
      </c>
      <c r="F91" s="41"/>
      <c r="G91" s="6"/>
      <c r="H91" s="7" t="s">
        <v>267</v>
      </c>
      <c r="I91" s="3" t="s">
        <v>27</v>
      </c>
      <c r="J91" s="13">
        <v>133</v>
      </c>
      <c r="K91" s="12">
        <v>6</v>
      </c>
      <c r="L91" s="16">
        <f t="shared" si="1"/>
        <v>798</v>
      </c>
    </row>
    <row r="92" spans="1:12" x14ac:dyDescent="0.25">
      <c r="A92" s="5" t="s">
        <v>21</v>
      </c>
      <c r="B92" s="5" t="s">
        <v>22</v>
      </c>
      <c r="C92" s="6" t="s">
        <v>268</v>
      </c>
      <c r="D92" s="6" t="s">
        <v>269</v>
      </c>
      <c r="E92" s="6" t="s">
        <v>270</v>
      </c>
      <c r="F92" s="1"/>
      <c r="G92" s="6"/>
      <c r="H92" s="7" t="s">
        <v>271</v>
      </c>
      <c r="I92" s="3" t="s">
        <v>27</v>
      </c>
      <c r="J92" s="13">
        <v>111</v>
      </c>
      <c r="K92" s="12">
        <v>9.35</v>
      </c>
      <c r="L92" s="16">
        <f t="shared" si="1"/>
        <v>1037.8499999999999</v>
      </c>
    </row>
    <row r="93" spans="1:12" x14ac:dyDescent="0.25">
      <c r="A93" s="5" t="s">
        <v>21</v>
      </c>
      <c r="B93" s="5" t="s">
        <v>22</v>
      </c>
      <c r="C93" s="6" t="s">
        <v>272</v>
      </c>
      <c r="D93" s="6" t="s">
        <v>273</v>
      </c>
      <c r="E93" s="6" t="s">
        <v>274</v>
      </c>
      <c r="F93" s="40"/>
      <c r="G93" s="6"/>
      <c r="H93" s="7" t="s">
        <v>275</v>
      </c>
      <c r="I93" s="3" t="s">
        <v>27</v>
      </c>
      <c r="J93" s="13">
        <v>115</v>
      </c>
      <c r="K93" s="12">
        <v>9.35</v>
      </c>
      <c r="L93" s="16">
        <f t="shared" si="1"/>
        <v>1075.25</v>
      </c>
    </row>
    <row r="94" spans="1:12" x14ac:dyDescent="0.25">
      <c r="A94" s="5" t="s">
        <v>21</v>
      </c>
      <c r="B94" s="5" t="s">
        <v>22</v>
      </c>
      <c r="C94" s="6" t="s">
        <v>276</v>
      </c>
      <c r="D94" s="6" t="s">
        <v>277</v>
      </c>
      <c r="E94" s="6" t="s">
        <v>278</v>
      </c>
      <c r="F94" s="40"/>
      <c r="G94" s="6"/>
      <c r="H94" s="7" t="s">
        <v>279</v>
      </c>
      <c r="I94" s="3" t="s">
        <v>27</v>
      </c>
      <c r="J94" s="13">
        <v>96</v>
      </c>
      <c r="K94" s="12">
        <v>9.35</v>
      </c>
      <c r="L94" s="16">
        <f t="shared" si="1"/>
        <v>897.59999999999991</v>
      </c>
    </row>
    <row r="95" spans="1:12" x14ac:dyDescent="0.25">
      <c r="A95" s="5" t="s">
        <v>21</v>
      </c>
      <c r="B95" s="5" t="s">
        <v>22</v>
      </c>
      <c r="C95" s="6" t="s">
        <v>280</v>
      </c>
      <c r="D95" s="6" t="s">
        <v>281</v>
      </c>
      <c r="E95" s="6" t="s">
        <v>282</v>
      </c>
      <c r="F95" s="40"/>
      <c r="G95" s="6"/>
      <c r="H95" s="7" t="s">
        <v>283</v>
      </c>
      <c r="I95" s="3" t="s">
        <v>27</v>
      </c>
      <c r="J95" s="13">
        <v>89</v>
      </c>
      <c r="K95" s="12">
        <v>10.199999999999999</v>
      </c>
      <c r="L95" s="16">
        <f t="shared" si="1"/>
        <v>907.8</v>
      </c>
    </row>
    <row r="96" spans="1:12" x14ac:dyDescent="0.25">
      <c r="A96" s="5" t="s">
        <v>21</v>
      </c>
      <c r="B96" s="5" t="s">
        <v>22</v>
      </c>
      <c r="C96" s="6" t="s">
        <v>284</v>
      </c>
      <c r="D96" s="6" t="s">
        <v>285</v>
      </c>
      <c r="E96" s="6" t="s">
        <v>286</v>
      </c>
      <c r="F96" s="40"/>
      <c r="G96" s="6"/>
      <c r="H96" s="7" t="s">
        <v>287</v>
      </c>
      <c r="I96" s="3" t="s">
        <v>27</v>
      </c>
      <c r="J96" s="13">
        <v>103</v>
      </c>
      <c r="K96" s="12">
        <v>10.9</v>
      </c>
      <c r="L96" s="16">
        <f t="shared" si="1"/>
        <v>1122.7</v>
      </c>
    </row>
    <row r="97" spans="1:12" x14ac:dyDescent="0.25">
      <c r="A97" s="5" t="s">
        <v>21</v>
      </c>
      <c r="B97" s="5" t="s">
        <v>22</v>
      </c>
      <c r="C97" s="6" t="s">
        <v>288</v>
      </c>
      <c r="D97" s="6" t="s">
        <v>289</v>
      </c>
      <c r="E97" s="6" t="s">
        <v>290</v>
      </c>
      <c r="F97" s="40"/>
      <c r="G97" s="6"/>
      <c r="H97" s="7" t="s">
        <v>291</v>
      </c>
      <c r="I97" s="3" t="s">
        <v>27</v>
      </c>
      <c r="J97" s="13">
        <v>125</v>
      </c>
      <c r="K97" s="12">
        <v>11.5</v>
      </c>
      <c r="L97" s="16">
        <f t="shared" si="1"/>
        <v>1437.5</v>
      </c>
    </row>
    <row r="98" spans="1:12" x14ac:dyDescent="0.25">
      <c r="A98" s="5" t="s">
        <v>21</v>
      </c>
      <c r="B98" s="5" t="s">
        <v>22</v>
      </c>
      <c r="C98" s="6" t="s">
        <v>292</v>
      </c>
      <c r="D98" s="6" t="s">
        <v>293</v>
      </c>
      <c r="E98" s="6" t="s">
        <v>294</v>
      </c>
      <c r="F98" s="40"/>
      <c r="G98" s="6"/>
      <c r="H98" s="7" t="s">
        <v>295</v>
      </c>
      <c r="I98" s="3" t="s">
        <v>27</v>
      </c>
      <c r="J98" s="13">
        <v>69</v>
      </c>
      <c r="K98" s="12">
        <v>11.9</v>
      </c>
      <c r="L98" s="16">
        <f t="shared" si="1"/>
        <v>821.1</v>
      </c>
    </row>
    <row r="99" spans="1:12" x14ac:dyDescent="0.25">
      <c r="A99" s="5" t="s">
        <v>21</v>
      </c>
      <c r="B99" s="5" t="s">
        <v>22</v>
      </c>
      <c r="C99" s="6" t="s">
        <v>296</v>
      </c>
      <c r="D99" s="6" t="s">
        <v>297</v>
      </c>
      <c r="E99" s="6" t="s">
        <v>298</v>
      </c>
      <c r="F99" s="41"/>
      <c r="G99" s="6"/>
      <c r="H99" s="7" t="s">
        <v>299</v>
      </c>
      <c r="I99" s="3" t="s">
        <v>27</v>
      </c>
      <c r="J99" s="13">
        <v>107</v>
      </c>
      <c r="K99" s="12">
        <v>13.1</v>
      </c>
      <c r="L99" s="16">
        <f t="shared" si="1"/>
        <v>1401.7</v>
      </c>
    </row>
    <row r="100" spans="1:12" ht="24" customHeight="1" x14ac:dyDescent="0.25">
      <c r="A100" s="5" t="s">
        <v>21</v>
      </c>
      <c r="B100" s="5" t="s">
        <v>22</v>
      </c>
      <c r="C100" s="6" t="s">
        <v>300</v>
      </c>
      <c r="D100" s="6" t="s">
        <v>301</v>
      </c>
      <c r="E100" s="6" t="s">
        <v>302</v>
      </c>
      <c r="F100" s="6"/>
      <c r="G100" s="6"/>
      <c r="H100" s="7" t="s">
        <v>303</v>
      </c>
      <c r="I100" s="3" t="s">
        <v>27</v>
      </c>
      <c r="J100" s="13">
        <v>34</v>
      </c>
      <c r="K100" s="12">
        <v>29.5</v>
      </c>
      <c r="L100" s="16">
        <f t="shared" si="1"/>
        <v>1003</v>
      </c>
    </row>
    <row r="101" spans="1:12" x14ac:dyDescent="0.25">
      <c r="A101" s="5" t="s">
        <v>21</v>
      </c>
      <c r="B101" s="5" t="s">
        <v>22</v>
      </c>
      <c r="C101" s="6" t="s">
        <v>304</v>
      </c>
      <c r="D101" s="6" t="s">
        <v>305</v>
      </c>
      <c r="E101" s="6" t="s">
        <v>306</v>
      </c>
      <c r="F101" s="1"/>
      <c r="G101" s="6"/>
      <c r="H101" s="7" t="s">
        <v>307</v>
      </c>
      <c r="I101" s="3" t="s">
        <v>27</v>
      </c>
      <c r="J101" s="13">
        <v>186</v>
      </c>
      <c r="K101" s="12">
        <v>22.9</v>
      </c>
      <c r="L101" s="16">
        <f t="shared" si="1"/>
        <v>4259.3999999999996</v>
      </c>
    </row>
    <row r="102" spans="1:12" x14ac:dyDescent="0.25">
      <c r="A102" s="5" t="s">
        <v>21</v>
      </c>
      <c r="B102" s="5" t="s">
        <v>22</v>
      </c>
      <c r="C102" s="6" t="s">
        <v>308</v>
      </c>
      <c r="D102" s="6" t="s">
        <v>309</v>
      </c>
      <c r="E102" s="6" t="s">
        <v>310</v>
      </c>
      <c r="F102" s="40"/>
      <c r="G102" s="6"/>
      <c r="H102" s="7" t="s">
        <v>311</v>
      </c>
      <c r="I102" s="3" t="s">
        <v>312</v>
      </c>
      <c r="J102" s="13">
        <v>70</v>
      </c>
      <c r="K102" s="12">
        <v>31.5</v>
      </c>
      <c r="L102" s="16">
        <f t="shared" si="1"/>
        <v>2205</v>
      </c>
    </row>
    <row r="103" spans="1:12" x14ac:dyDescent="0.25">
      <c r="A103" s="5" t="s">
        <v>313</v>
      </c>
      <c r="B103" s="5" t="s">
        <v>314</v>
      </c>
      <c r="C103" s="6" t="s">
        <v>315</v>
      </c>
      <c r="D103" s="6" t="s">
        <v>316</v>
      </c>
      <c r="E103" s="6" t="s">
        <v>317</v>
      </c>
      <c r="F103" s="1"/>
      <c r="G103" s="6"/>
      <c r="H103" s="7" t="s">
        <v>318</v>
      </c>
      <c r="I103" s="3" t="s">
        <v>27</v>
      </c>
      <c r="J103" s="13">
        <v>44</v>
      </c>
      <c r="K103" s="12">
        <v>4</v>
      </c>
      <c r="L103" s="16">
        <f t="shared" si="1"/>
        <v>176</v>
      </c>
    </row>
    <row r="104" spans="1:12" x14ac:dyDescent="0.25">
      <c r="A104" s="5" t="s">
        <v>313</v>
      </c>
      <c r="B104" s="5" t="s">
        <v>314</v>
      </c>
      <c r="C104" s="6" t="s">
        <v>319</v>
      </c>
      <c r="D104" s="6" t="s">
        <v>320</v>
      </c>
      <c r="E104" s="6" t="s">
        <v>321</v>
      </c>
      <c r="F104" s="41"/>
      <c r="G104" s="6"/>
      <c r="H104" s="7" t="s">
        <v>322</v>
      </c>
      <c r="I104" s="3" t="s">
        <v>27</v>
      </c>
      <c r="J104" s="13">
        <v>37</v>
      </c>
      <c r="K104" s="12">
        <v>4.9000000000000004</v>
      </c>
      <c r="L104" s="16">
        <f t="shared" si="1"/>
        <v>181.3</v>
      </c>
    </row>
    <row r="105" spans="1:12" ht="45" customHeight="1" x14ac:dyDescent="0.25">
      <c r="A105" s="5" t="s">
        <v>313</v>
      </c>
      <c r="B105" s="5" t="s">
        <v>314</v>
      </c>
      <c r="C105" s="6" t="s">
        <v>323</v>
      </c>
      <c r="D105" s="6" t="s">
        <v>324</v>
      </c>
      <c r="E105" s="6" t="s">
        <v>325</v>
      </c>
      <c r="F105" s="6"/>
      <c r="G105" s="6"/>
      <c r="H105" s="7" t="s">
        <v>326</v>
      </c>
      <c r="I105" s="3" t="s">
        <v>27</v>
      </c>
      <c r="J105" s="13">
        <v>19</v>
      </c>
      <c r="K105" s="12">
        <v>57</v>
      </c>
      <c r="L105" s="16">
        <f t="shared" si="1"/>
        <v>1083</v>
      </c>
    </row>
    <row r="106" spans="1:12" x14ac:dyDescent="0.25">
      <c r="A106" s="5" t="s">
        <v>313</v>
      </c>
      <c r="B106" s="5" t="s">
        <v>314</v>
      </c>
      <c r="C106" s="6" t="s">
        <v>327</v>
      </c>
      <c r="D106" s="6" t="s">
        <v>328</v>
      </c>
      <c r="E106" s="6" t="s">
        <v>329</v>
      </c>
      <c r="F106" s="1"/>
      <c r="G106" s="6"/>
      <c r="H106" s="7" t="s">
        <v>330</v>
      </c>
      <c r="I106" s="3" t="s">
        <v>27</v>
      </c>
      <c r="J106" s="13">
        <v>113</v>
      </c>
      <c r="K106" s="12">
        <v>17.2</v>
      </c>
      <c r="L106" s="16">
        <f t="shared" si="1"/>
        <v>1943.6</v>
      </c>
    </row>
    <row r="107" spans="1:12" x14ac:dyDescent="0.25">
      <c r="A107" s="5" t="s">
        <v>313</v>
      </c>
      <c r="B107" s="5" t="s">
        <v>314</v>
      </c>
      <c r="C107" s="6" t="s">
        <v>331</v>
      </c>
      <c r="D107" s="6" t="s">
        <v>332</v>
      </c>
      <c r="E107" s="6" t="s">
        <v>333</v>
      </c>
      <c r="F107" s="40"/>
      <c r="G107" s="6"/>
      <c r="H107" s="7" t="s">
        <v>334</v>
      </c>
      <c r="I107" s="3" t="s">
        <v>27</v>
      </c>
      <c r="J107" s="13">
        <v>31</v>
      </c>
      <c r="K107" s="12">
        <v>21</v>
      </c>
      <c r="L107" s="16">
        <f t="shared" si="1"/>
        <v>651</v>
      </c>
    </row>
    <row r="108" spans="1:12" x14ac:dyDescent="0.25">
      <c r="A108" s="5" t="s">
        <v>313</v>
      </c>
      <c r="B108" s="5" t="s">
        <v>314</v>
      </c>
      <c r="C108" s="6" t="s">
        <v>335</v>
      </c>
      <c r="D108" s="6" t="s">
        <v>336</v>
      </c>
      <c r="E108" s="6" t="s">
        <v>337</v>
      </c>
      <c r="F108" s="40"/>
      <c r="G108" s="6"/>
      <c r="H108" s="7" t="s">
        <v>338</v>
      </c>
      <c r="I108" s="3" t="s">
        <v>27</v>
      </c>
      <c r="J108" s="13">
        <v>207</v>
      </c>
      <c r="K108" s="12">
        <v>23</v>
      </c>
      <c r="L108" s="16">
        <f t="shared" si="1"/>
        <v>4761</v>
      </c>
    </row>
    <row r="109" spans="1:12" x14ac:dyDescent="0.25">
      <c r="A109" s="5" t="s">
        <v>313</v>
      </c>
      <c r="B109" s="5" t="s">
        <v>314</v>
      </c>
      <c r="C109" s="6" t="s">
        <v>339</v>
      </c>
      <c r="D109" s="6" t="s">
        <v>340</v>
      </c>
      <c r="E109" s="6" t="s">
        <v>341</v>
      </c>
      <c r="F109" s="41"/>
      <c r="G109" s="6"/>
      <c r="H109" s="7" t="s">
        <v>342</v>
      </c>
      <c r="I109" s="3" t="s">
        <v>27</v>
      </c>
      <c r="J109" s="13">
        <v>70</v>
      </c>
      <c r="K109" s="12">
        <v>27</v>
      </c>
      <c r="L109" s="16">
        <f t="shared" si="1"/>
        <v>1890</v>
      </c>
    </row>
    <row r="110" spans="1:12" x14ac:dyDescent="0.25">
      <c r="A110" s="5" t="s">
        <v>313</v>
      </c>
      <c r="B110" s="5" t="s">
        <v>314</v>
      </c>
      <c r="C110" s="6" t="s">
        <v>343</v>
      </c>
      <c r="D110" s="6" t="s">
        <v>344</v>
      </c>
      <c r="E110" s="6" t="s">
        <v>345</v>
      </c>
      <c r="F110" s="1"/>
      <c r="G110" s="6"/>
      <c r="H110" s="7" t="s">
        <v>346</v>
      </c>
      <c r="I110" s="3" t="s">
        <v>27</v>
      </c>
      <c r="J110" s="13">
        <v>13</v>
      </c>
      <c r="K110" s="12">
        <v>25.5</v>
      </c>
      <c r="L110" s="16">
        <f t="shared" si="1"/>
        <v>331.5</v>
      </c>
    </row>
    <row r="111" spans="1:12" x14ac:dyDescent="0.25">
      <c r="A111" s="5" t="s">
        <v>313</v>
      </c>
      <c r="B111" s="5" t="s">
        <v>314</v>
      </c>
      <c r="C111" s="6" t="s">
        <v>347</v>
      </c>
      <c r="D111" s="6" t="s">
        <v>348</v>
      </c>
      <c r="E111" s="6" t="s">
        <v>349</v>
      </c>
      <c r="F111" s="41"/>
      <c r="G111" s="6"/>
      <c r="H111" s="7" t="s">
        <v>350</v>
      </c>
      <c r="I111" s="3" t="s">
        <v>27</v>
      </c>
      <c r="J111" s="13">
        <v>69</v>
      </c>
      <c r="K111" s="12">
        <v>27.5</v>
      </c>
      <c r="L111" s="16">
        <f t="shared" si="1"/>
        <v>1897.5</v>
      </c>
    </row>
    <row r="112" spans="1:12" ht="21" customHeight="1" x14ac:dyDescent="0.25">
      <c r="A112" s="5" t="s">
        <v>313</v>
      </c>
      <c r="B112" s="5" t="s">
        <v>314</v>
      </c>
      <c r="C112" s="6" t="s">
        <v>351</v>
      </c>
      <c r="D112" s="6" t="s">
        <v>352</v>
      </c>
      <c r="E112" s="6" t="s">
        <v>353</v>
      </c>
      <c r="F112" s="6"/>
      <c r="G112" s="6"/>
      <c r="H112" s="7" t="s">
        <v>354</v>
      </c>
      <c r="I112" s="3" t="s">
        <v>27</v>
      </c>
      <c r="J112" s="13">
        <v>3</v>
      </c>
      <c r="K112" s="12">
        <v>296</v>
      </c>
      <c r="L112" s="16">
        <f t="shared" si="1"/>
        <v>888</v>
      </c>
    </row>
    <row r="113" spans="1:12" ht="50.25" customHeight="1" x14ac:dyDescent="0.25">
      <c r="A113" s="5" t="s">
        <v>313</v>
      </c>
      <c r="B113" s="5" t="s">
        <v>314</v>
      </c>
      <c r="C113" s="6" t="s">
        <v>355</v>
      </c>
      <c r="D113" s="6" t="s">
        <v>356</v>
      </c>
      <c r="E113" s="6" t="s">
        <v>357</v>
      </c>
      <c r="F113" s="6"/>
      <c r="G113" s="6"/>
      <c r="H113" s="7" t="s">
        <v>358</v>
      </c>
      <c r="I113" s="3" t="s">
        <v>27</v>
      </c>
      <c r="J113" s="13">
        <v>22</v>
      </c>
      <c r="K113" s="12">
        <v>383</v>
      </c>
      <c r="L113" s="16">
        <f t="shared" si="1"/>
        <v>8426</v>
      </c>
    </row>
    <row r="114" spans="1:12" ht="33.75" customHeight="1" x14ac:dyDescent="0.25">
      <c r="A114" s="5" t="s">
        <v>359</v>
      </c>
      <c r="B114" s="5" t="s">
        <v>360</v>
      </c>
      <c r="C114" s="6" t="s">
        <v>361</v>
      </c>
      <c r="D114" s="6" t="s">
        <v>362</v>
      </c>
      <c r="E114" s="6" t="s">
        <v>363</v>
      </c>
      <c r="F114" s="6"/>
      <c r="G114" s="6"/>
      <c r="H114" s="7" t="s">
        <v>364</v>
      </c>
      <c r="I114" s="3" t="s">
        <v>27</v>
      </c>
      <c r="J114" s="13">
        <v>172</v>
      </c>
      <c r="K114" s="12">
        <v>120</v>
      </c>
      <c r="L114" s="16">
        <f t="shared" si="1"/>
        <v>20640</v>
      </c>
    </row>
    <row r="115" spans="1:12" ht="38.25" customHeight="1" x14ac:dyDescent="0.25">
      <c r="A115" s="5" t="s">
        <v>359</v>
      </c>
      <c r="B115" s="5" t="s">
        <v>360</v>
      </c>
      <c r="C115" s="6" t="s">
        <v>365</v>
      </c>
      <c r="D115" s="6" t="s">
        <v>366</v>
      </c>
      <c r="E115" s="6" t="s">
        <v>367</v>
      </c>
      <c r="F115" s="6"/>
      <c r="G115" s="6"/>
      <c r="H115" s="7" t="s">
        <v>368</v>
      </c>
      <c r="I115" s="3" t="s">
        <v>27</v>
      </c>
      <c r="J115" s="13">
        <v>64</v>
      </c>
      <c r="K115" s="12">
        <v>85</v>
      </c>
      <c r="L115" s="16">
        <f t="shared" si="1"/>
        <v>5440</v>
      </c>
    </row>
    <row r="116" spans="1:12" x14ac:dyDescent="0.25">
      <c r="A116" s="5" t="s">
        <v>369</v>
      </c>
      <c r="B116" s="5" t="s">
        <v>370</v>
      </c>
      <c r="C116" s="6" t="s">
        <v>371</v>
      </c>
      <c r="D116" s="6" t="s">
        <v>372</v>
      </c>
      <c r="E116" s="6" t="s">
        <v>373</v>
      </c>
      <c r="F116" s="6"/>
      <c r="G116" s="6"/>
      <c r="H116" s="7" t="s">
        <v>374</v>
      </c>
      <c r="I116" s="3" t="s">
        <v>27</v>
      </c>
      <c r="J116" s="13">
        <v>3</v>
      </c>
      <c r="K116" s="12">
        <v>257</v>
      </c>
      <c r="L116" s="16">
        <f t="shared" si="1"/>
        <v>771</v>
      </c>
    </row>
    <row r="117" spans="1:12" ht="38.85" customHeight="1" x14ac:dyDescent="0.25">
      <c r="A117" s="5" t="s">
        <v>369</v>
      </c>
      <c r="B117" s="5" t="s">
        <v>370</v>
      </c>
      <c r="C117" s="6" t="s">
        <v>375</v>
      </c>
      <c r="D117" s="6" t="s">
        <v>376</v>
      </c>
      <c r="E117" s="6" t="s">
        <v>377</v>
      </c>
      <c r="F117" s="6"/>
      <c r="G117" s="6"/>
      <c r="H117" s="7" t="s">
        <v>2554</v>
      </c>
      <c r="I117" s="3" t="s">
        <v>48</v>
      </c>
      <c r="J117" s="13">
        <v>55</v>
      </c>
      <c r="K117" s="12">
        <v>25</v>
      </c>
      <c r="L117" s="16">
        <f t="shared" si="1"/>
        <v>1375</v>
      </c>
    </row>
    <row r="118" spans="1:12" x14ac:dyDescent="0.25">
      <c r="A118" s="5" t="s">
        <v>369</v>
      </c>
      <c r="B118" s="5" t="s">
        <v>370</v>
      </c>
      <c r="C118" s="6" t="s">
        <v>378</v>
      </c>
      <c r="D118" s="6" t="s">
        <v>379</v>
      </c>
      <c r="E118" s="6" t="s">
        <v>380</v>
      </c>
      <c r="F118" s="1"/>
      <c r="G118" s="6"/>
      <c r="H118" s="7" t="s">
        <v>381</v>
      </c>
      <c r="I118" s="3" t="s">
        <v>27</v>
      </c>
      <c r="J118" s="13">
        <v>2</v>
      </c>
      <c r="K118" s="12">
        <v>257</v>
      </c>
      <c r="L118" s="16">
        <f t="shared" si="1"/>
        <v>514</v>
      </c>
    </row>
    <row r="119" spans="1:12" x14ac:dyDescent="0.25">
      <c r="A119" s="5" t="s">
        <v>369</v>
      </c>
      <c r="B119" s="5" t="s">
        <v>370</v>
      </c>
      <c r="C119" s="6" t="s">
        <v>382</v>
      </c>
      <c r="D119" s="6" t="s">
        <v>383</v>
      </c>
      <c r="E119" s="6" t="s">
        <v>384</v>
      </c>
      <c r="F119" s="40"/>
      <c r="G119" s="6"/>
      <c r="H119" s="7" t="s">
        <v>385</v>
      </c>
      <c r="I119" s="3" t="s">
        <v>27</v>
      </c>
      <c r="J119" s="13">
        <v>2</v>
      </c>
      <c r="K119" s="12">
        <v>274</v>
      </c>
      <c r="L119" s="16">
        <f t="shared" si="1"/>
        <v>548</v>
      </c>
    </row>
    <row r="120" spans="1:12" x14ac:dyDescent="0.25">
      <c r="A120" s="5" t="s">
        <v>369</v>
      </c>
      <c r="B120" s="5" t="s">
        <v>370</v>
      </c>
      <c r="C120" s="6" t="s">
        <v>386</v>
      </c>
      <c r="D120" s="6" t="s">
        <v>387</v>
      </c>
      <c r="E120" s="6" t="s">
        <v>388</v>
      </c>
      <c r="F120" s="41"/>
      <c r="G120" s="6"/>
      <c r="H120" s="7" t="s">
        <v>389</v>
      </c>
      <c r="I120" s="3" t="s">
        <v>27</v>
      </c>
      <c r="J120" s="13">
        <v>3</v>
      </c>
      <c r="K120" s="12">
        <v>311</v>
      </c>
      <c r="L120" s="16">
        <f t="shared" si="1"/>
        <v>933</v>
      </c>
    </row>
    <row r="121" spans="1:12" ht="18" customHeight="1" x14ac:dyDescent="0.25">
      <c r="A121" s="5" t="s">
        <v>369</v>
      </c>
      <c r="B121" s="5" t="s">
        <v>370</v>
      </c>
      <c r="C121" s="6" t="s">
        <v>390</v>
      </c>
      <c r="D121" s="6" t="s">
        <v>391</v>
      </c>
      <c r="E121" s="6" t="s">
        <v>392</v>
      </c>
      <c r="F121" s="6"/>
      <c r="G121" s="6"/>
      <c r="H121" s="7" t="s">
        <v>393</v>
      </c>
      <c r="I121" s="3" t="s">
        <v>27</v>
      </c>
      <c r="J121" s="13">
        <v>7</v>
      </c>
      <c r="K121" s="12">
        <v>257</v>
      </c>
      <c r="L121" s="16">
        <f t="shared" si="1"/>
        <v>1799</v>
      </c>
    </row>
    <row r="122" spans="1:12" x14ac:dyDescent="0.25">
      <c r="A122" s="5" t="s">
        <v>129</v>
      </c>
      <c r="B122" s="5" t="s">
        <v>130</v>
      </c>
      <c r="C122" s="6" t="s">
        <v>394</v>
      </c>
      <c r="D122" s="6" t="s">
        <v>395</v>
      </c>
      <c r="E122" s="6" t="s">
        <v>396</v>
      </c>
      <c r="F122" s="1"/>
      <c r="G122" s="6"/>
      <c r="H122" s="7" t="s">
        <v>397</v>
      </c>
      <c r="I122" s="3" t="s">
        <v>27</v>
      </c>
      <c r="J122" s="13">
        <v>3</v>
      </c>
      <c r="K122" s="12">
        <v>281</v>
      </c>
      <c r="L122" s="16">
        <f t="shared" si="1"/>
        <v>843</v>
      </c>
    </row>
    <row r="123" spans="1:12" x14ac:dyDescent="0.25">
      <c r="A123" s="5" t="s">
        <v>129</v>
      </c>
      <c r="B123" s="5" t="s">
        <v>130</v>
      </c>
      <c r="C123" s="6" t="s">
        <v>398</v>
      </c>
      <c r="D123" s="6" t="s">
        <v>399</v>
      </c>
      <c r="E123" s="6" t="s">
        <v>400</v>
      </c>
      <c r="F123" s="40"/>
      <c r="G123" s="6"/>
      <c r="H123" s="7" t="s">
        <v>401</v>
      </c>
      <c r="I123" s="3" t="s">
        <v>27</v>
      </c>
      <c r="J123" s="13">
        <v>3</v>
      </c>
      <c r="K123" s="12">
        <v>285</v>
      </c>
      <c r="L123" s="16">
        <f t="shared" si="1"/>
        <v>855</v>
      </c>
    </row>
    <row r="124" spans="1:12" x14ac:dyDescent="0.25">
      <c r="A124" s="5" t="s">
        <v>129</v>
      </c>
      <c r="B124" s="5" t="s">
        <v>130</v>
      </c>
      <c r="C124" s="6" t="s">
        <v>402</v>
      </c>
      <c r="D124" s="6" t="s">
        <v>403</v>
      </c>
      <c r="E124" s="6" t="s">
        <v>404</v>
      </c>
      <c r="F124" s="41"/>
      <c r="G124" s="6"/>
      <c r="H124" s="7" t="s">
        <v>405</v>
      </c>
      <c r="I124" s="3" t="s">
        <v>27</v>
      </c>
      <c r="J124" s="13">
        <v>6</v>
      </c>
      <c r="K124" s="12">
        <v>360</v>
      </c>
      <c r="L124" s="16">
        <f t="shared" si="1"/>
        <v>2160</v>
      </c>
    </row>
    <row r="125" spans="1:12" x14ac:dyDescent="0.25">
      <c r="A125" s="5" t="s">
        <v>369</v>
      </c>
      <c r="B125" s="5" t="s">
        <v>370</v>
      </c>
      <c r="C125" s="6" t="s">
        <v>406</v>
      </c>
      <c r="D125" s="6" t="s">
        <v>407</v>
      </c>
      <c r="E125" s="6" t="s">
        <v>408</v>
      </c>
      <c r="F125" s="6"/>
      <c r="G125" s="6"/>
      <c r="H125" s="7" t="s">
        <v>409</v>
      </c>
      <c r="I125" s="3" t="s">
        <v>48</v>
      </c>
      <c r="J125" s="13">
        <v>2</v>
      </c>
      <c r="K125" s="12">
        <v>721</v>
      </c>
      <c r="L125" s="16">
        <f t="shared" si="1"/>
        <v>1442</v>
      </c>
    </row>
    <row r="126" spans="1:12" ht="24.75" customHeight="1" x14ac:dyDescent="0.25">
      <c r="A126" s="5" t="s">
        <v>410</v>
      </c>
      <c r="B126" s="5" t="s">
        <v>411</v>
      </c>
      <c r="C126" s="6" t="s">
        <v>412</v>
      </c>
      <c r="D126" s="6" t="s">
        <v>413</v>
      </c>
      <c r="E126" s="6" t="s">
        <v>414</v>
      </c>
      <c r="F126" s="11"/>
      <c r="G126" s="6"/>
      <c r="H126" s="7" t="s">
        <v>415</v>
      </c>
      <c r="I126" s="3" t="s">
        <v>27</v>
      </c>
      <c r="J126" s="13">
        <v>140</v>
      </c>
      <c r="K126" s="12">
        <v>17.100000000000001</v>
      </c>
      <c r="L126" s="16">
        <f t="shared" si="1"/>
        <v>2394</v>
      </c>
    </row>
    <row r="127" spans="1:12" x14ac:dyDescent="0.25">
      <c r="A127" s="5" t="s">
        <v>359</v>
      </c>
      <c r="B127" s="5" t="s">
        <v>360</v>
      </c>
      <c r="C127" s="6" t="s">
        <v>416</v>
      </c>
      <c r="D127" s="6" t="s">
        <v>417</v>
      </c>
      <c r="E127" s="6" t="s">
        <v>418</v>
      </c>
      <c r="F127" s="1"/>
      <c r="G127" s="6"/>
      <c r="H127" s="7" t="s">
        <v>419</v>
      </c>
      <c r="I127" s="3" t="s">
        <v>27</v>
      </c>
      <c r="J127" s="13">
        <v>18</v>
      </c>
      <c r="K127" s="12">
        <v>23.1</v>
      </c>
      <c r="L127" s="16">
        <f t="shared" si="1"/>
        <v>415.8</v>
      </c>
    </row>
    <row r="128" spans="1:12" x14ac:dyDescent="0.25">
      <c r="A128" s="5" t="s">
        <v>359</v>
      </c>
      <c r="B128" s="5" t="s">
        <v>360</v>
      </c>
      <c r="C128" s="6" t="s">
        <v>420</v>
      </c>
      <c r="D128" s="6" t="s">
        <v>421</v>
      </c>
      <c r="E128" s="6" t="s">
        <v>422</v>
      </c>
      <c r="F128" s="40"/>
      <c r="G128" s="6"/>
      <c r="H128" s="7" t="s">
        <v>423</v>
      </c>
      <c r="I128" s="3" t="s">
        <v>27</v>
      </c>
      <c r="J128" s="13">
        <v>217</v>
      </c>
      <c r="K128" s="12">
        <v>23.1</v>
      </c>
      <c r="L128" s="16">
        <f t="shared" si="1"/>
        <v>5012.7000000000007</v>
      </c>
    </row>
    <row r="129" spans="1:12" x14ac:dyDescent="0.25">
      <c r="A129" s="5" t="s">
        <v>359</v>
      </c>
      <c r="B129" s="5" t="s">
        <v>360</v>
      </c>
      <c r="C129" s="6" t="s">
        <v>424</v>
      </c>
      <c r="D129" s="6" t="s">
        <v>425</v>
      </c>
      <c r="E129" s="6" t="s">
        <v>426</v>
      </c>
      <c r="F129" s="40"/>
      <c r="G129" s="6"/>
      <c r="H129" s="7" t="s">
        <v>427</v>
      </c>
      <c r="I129" s="3" t="s">
        <v>27</v>
      </c>
      <c r="J129" s="13">
        <v>9</v>
      </c>
      <c r="K129" s="12">
        <v>23.1</v>
      </c>
      <c r="L129" s="16">
        <f t="shared" si="1"/>
        <v>207.9</v>
      </c>
    </row>
    <row r="130" spans="1:12" x14ac:dyDescent="0.25">
      <c r="A130" s="5" t="s">
        <v>359</v>
      </c>
      <c r="B130" s="5" t="s">
        <v>360</v>
      </c>
      <c r="C130" s="6" t="s">
        <v>428</v>
      </c>
      <c r="D130" s="6" t="s">
        <v>429</v>
      </c>
      <c r="E130" s="6" t="s">
        <v>430</v>
      </c>
      <c r="F130" s="40"/>
      <c r="G130" s="6"/>
      <c r="H130" s="7" t="s">
        <v>431</v>
      </c>
      <c r="I130" s="3" t="s">
        <v>27</v>
      </c>
      <c r="J130" s="13">
        <v>124</v>
      </c>
      <c r="K130" s="12">
        <v>23.1</v>
      </c>
      <c r="L130" s="16">
        <f t="shared" si="1"/>
        <v>2864.4</v>
      </c>
    </row>
    <row r="131" spans="1:12" x14ac:dyDescent="0.25">
      <c r="A131" s="5" t="s">
        <v>359</v>
      </c>
      <c r="B131" s="5" t="s">
        <v>360</v>
      </c>
      <c r="C131" s="6" t="s">
        <v>432</v>
      </c>
      <c r="D131" s="6" t="s">
        <v>433</v>
      </c>
      <c r="E131" s="6" t="s">
        <v>434</v>
      </c>
      <c r="F131" s="41"/>
      <c r="G131" s="6"/>
      <c r="H131" s="7" t="s">
        <v>435</v>
      </c>
      <c r="I131" s="3" t="s">
        <v>27</v>
      </c>
      <c r="J131" s="13">
        <v>9</v>
      </c>
      <c r="K131" s="12">
        <v>23.1</v>
      </c>
      <c r="L131" s="16">
        <f t="shared" si="1"/>
        <v>207.9</v>
      </c>
    </row>
    <row r="132" spans="1:12" ht="24.75" customHeight="1" x14ac:dyDescent="0.25">
      <c r="A132" s="5" t="s">
        <v>21</v>
      </c>
      <c r="B132" s="5" t="s">
        <v>22</v>
      </c>
      <c r="C132" s="6" t="s">
        <v>436</v>
      </c>
      <c r="D132" s="6" t="s">
        <v>437</v>
      </c>
      <c r="E132" s="6" t="s">
        <v>438</v>
      </c>
      <c r="F132" s="6"/>
      <c r="G132" s="6"/>
      <c r="H132" s="7" t="s">
        <v>439</v>
      </c>
      <c r="I132" s="3" t="s">
        <v>27</v>
      </c>
      <c r="J132" s="13">
        <v>2</v>
      </c>
      <c r="K132" s="12">
        <v>48.5</v>
      </c>
      <c r="L132" s="16">
        <f t="shared" si="1"/>
        <v>97</v>
      </c>
    </row>
    <row r="133" spans="1:12" x14ac:dyDescent="0.25">
      <c r="A133" s="5" t="s">
        <v>440</v>
      </c>
      <c r="B133" s="5" t="s">
        <v>441</v>
      </c>
      <c r="C133" s="6" t="s">
        <v>442</v>
      </c>
      <c r="D133" s="6" t="s">
        <v>443</v>
      </c>
      <c r="E133" s="6" t="s">
        <v>444</v>
      </c>
      <c r="F133" s="1"/>
      <c r="G133" s="6"/>
      <c r="H133" s="7" t="s">
        <v>445</v>
      </c>
      <c r="I133" s="3" t="s">
        <v>48</v>
      </c>
      <c r="J133" s="13">
        <v>3217</v>
      </c>
      <c r="K133" s="12">
        <v>1.18</v>
      </c>
      <c r="L133" s="16">
        <f t="shared" si="1"/>
        <v>3796.06</v>
      </c>
    </row>
    <row r="134" spans="1:12" x14ac:dyDescent="0.25">
      <c r="A134" s="5" t="s">
        <v>440</v>
      </c>
      <c r="B134" s="5" t="s">
        <v>441</v>
      </c>
      <c r="C134" s="6" t="s">
        <v>446</v>
      </c>
      <c r="D134" s="6" t="s">
        <v>447</v>
      </c>
      <c r="E134" s="6" t="s">
        <v>448</v>
      </c>
      <c r="F134" s="40"/>
      <c r="G134" s="6"/>
      <c r="H134" s="7" t="s">
        <v>449</v>
      </c>
      <c r="I134" s="3" t="s">
        <v>312</v>
      </c>
      <c r="J134" s="13">
        <v>3507</v>
      </c>
      <c r="K134" s="12">
        <v>1.18</v>
      </c>
      <c r="L134" s="16">
        <f t="shared" si="1"/>
        <v>4138.26</v>
      </c>
    </row>
    <row r="135" spans="1:12" x14ac:dyDescent="0.25">
      <c r="A135" s="5" t="s">
        <v>440</v>
      </c>
      <c r="B135" s="5" t="s">
        <v>441</v>
      </c>
      <c r="C135" s="6" t="s">
        <v>450</v>
      </c>
      <c r="D135" s="6" t="s">
        <v>451</v>
      </c>
      <c r="E135" s="6" t="s">
        <v>452</v>
      </c>
      <c r="F135" s="40"/>
      <c r="G135" s="6"/>
      <c r="H135" s="7" t="s">
        <v>453</v>
      </c>
      <c r="I135" s="3" t="s">
        <v>48</v>
      </c>
      <c r="J135" s="13">
        <v>3322</v>
      </c>
      <c r="K135" s="12">
        <v>1.44</v>
      </c>
      <c r="L135" s="16">
        <f t="shared" si="1"/>
        <v>4783.6799999999994</v>
      </c>
    </row>
    <row r="136" spans="1:12" x14ac:dyDescent="0.25">
      <c r="A136" s="5" t="s">
        <v>440</v>
      </c>
      <c r="B136" s="5" t="s">
        <v>441</v>
      </c>
      <c r="C136" s="6" t="s">
        <v>454</v>
      </c>
      <c r="D136" s="6" t="s">
        <v>455</v>
      </c>
      <c r="E136" s="6" t="s">
        <v>456</v>
      </c>
      <c r="F136" s="40"/>
      <c r="G136" s="6"/>
      <c r="H136" s="7" t="s">
        <v>457</v>
      </c>
      <c r="I136" s="3" t="s">
        <v>312</v>
      </c>
      <c r="J136" s="13">
        <v>3464</v>
      </c>
      <c r="K136" s="12">
        <v>1.44</v>
      </c>
      <c r="L136" s="16">
        <f t="shared" si="1"/>
        <v>4988.16</v>
      </c>
    </row>
    <row r="137" spans="1:12" x14ac:dyDescent="0.25">
      <c r="A137" s="5" t="s">
        <v>440</v>
      </c>
      <c r="B137" s="5" t="s">
        <v>441</v>
      </c>
      <c r="C137" s="6" t="s">
        <v>458</v>
      </c>
      <c r="D137" s="6" t="s">
        <v>459</v>
      </c>
      <c r="E137" s="6" t="s">
        <v>460</v>
      </c>
      <c r="F137" s="41"/>
      <c r="G137" s="6"/>
      <c r="H137" s="7" t="s">
        <v>461</v>
      </c>
      <c r="I137" s="3" t="s">
        <v>27</v>
      </c>
      <c r="J137" s="13">
        <v>796</v>
      </c>
      <c r="K137" s="12">
        <v>2.08</v>
      </c>
      <c r="L137" s="16">
        <f t="shared" si="1"/>
        <v>1655.68</v>
      </c>
    </row>
    <row r="138" spans="1:12" x14ac:dyDescent="0.25">
      <c r="A138" s="5" t="s">
        <v>440</v>
      </c>
      <c r="B138" s="5" t="s">
        <v>441</v>
      </c>
      <c r="C138" s="6" t="s">
        <v>462</v>
      </c>
      <c r="D138" s="6" t="s">
        <v>463</v>
      </c>
      <c r="E138" s="6" t="s">
        <v>464</v>
      </c>
      <c r="F138" s="1"/>
      <c r="G138" s="6"/>
      <c r="H138" s="7" t="s">
        <v>465</v>
      </c>
      <c r="I138" s="3" t="s">
        <v>312</v>
      </c>
      <c r="J138" s="13">
        <v>3507</v>
      </c>
      <c r="K138" s="12">
        <v>1.18</v>
      </c>
      <c r="L138" s="16">
        <f t="shared" si="1"/>
        <v>4138.26</v>
      </c>
    </row>
    <row r="139" spans="1:12" x14ac:dyDescent="0.25">
      <c r="A139" s="5" t="s">
        <v>440</v>
      </c>
      <c r="B139" s="5" t="s">
        <v>441</v>
      </c>
      <c r="C139" s="6" t="s">
        <v>466</v>
      </c>
      <c r="D139" s="6" t="s">
        <v>467</v>
      </c>
      <c r="E139" s="6" t="s">
        <v>468</v>
      </c>
      <c r="F139" s="40"/>
      <c r="G139" s="6"/>
      <c r="H139" s="7" t="s">
        <v>469</v>
      </c>
      <c r="I139" s="3" t="s">
        <v>48</v>
      </c>
      <c r="J139" s="13">
        <v>1194</v>
      </c>
      <c r="K139" s="12">
        <v>1.18</v>
      </c>
      <c r="L139" s="16">
        <f t="shared" si="1"/>
        <v>1408.9199999999998</v>
      </c>
    </row>
    <row r="140" spans="1:12" x14ac:dyDescent="0.25">
      <c r="A140" s="5" t="s">
        <v>440</v>
      </c>
      <c r="B140" s="5" t="s">
        <v>441</v>
      </c>
      <c r="C140" s="6" t="s">
        <v>470</v>
      </c>
      <c r="D140" s="6" t="s">
        <v>471</v>
      </c>
      <c r="E140" s="6" t="s">
        <v>472</v>
      </c>
      <c r="F140" s="41"/>
      <c r="G140" s="6"/>
      <c r="H140" s="7" t="s">
        <v>473</v>
      </c>
      <c r="I140" s="3" t="s">
        <v>48</v>
      </c>
      <c r="J140" s="13">
        <v>862</v>
      </c>
      <c r="K140" s="12">
        <v>1.51</v>
      </c>
      <c r="L140" s="16">
        <f t="shared" si="1"/>
        <v>1301.6200000000001</v>
      </c>
    </row>
    <row r="141" spans="1:12" x14ac:dyDescent="0.25">
      <c r="A141" s="5" t="s">
        <v>440</v>
      </c>
      <c r="B141" s="5" t="s">
        <v>441</v>
      </c>
      <c r="C141" s="6" t="s">
        <v>474</v>
      </c>
      <c r="D141" s="6" t="s">
        <v>475</v>
      </c>
      <c r="E141" s="6" t="s">
        <v>476</v>
      </c>
      <c r="F141" s="1"/>
      <c r="G141" s="6"/>
      <c r="H141" s="7" t="s">
        <v>477</v>
      </c>
      <c r="I141" s="3" t="s">
        <v>27</v>
      </c>
      <c r="J141" s="13">
        <v>196</v>
      </c>
      <c r="K141" s="12">
        <v>3.85</v>
      </c>
      <c r="L141" s="16">
        <f t="shared" ref="L141:L204" si="2">+K141*J141</f>
        <v>754.6</v>
      </c>
    </row>
    <row r="142" spans="1:12" x14ac:dyDescent="0.25">
      <c r="A142" s="5" t="s">
        <v>440</v>
      </c>
      <c r="B142" s="5" t="s">
        <v>441</v>
      </c>
      <c r="C142" s="6" t="s">
        <v>478</v>
      </c>
      <c r="D142" s="6" t="s">
        <v>479</v>
      </c>
      <c r="E142" s="6" t="s">
        <v>480</v>
      </c>
      <c r="F142" s="40"/>
      <c r="G142" s="6"/>
      <c r="H142" s="7" t="s">
        <v>481</v>
      </c>
      <c r="I142" s="3" t="s">
        <v>27</v>
      </c>
      <c r="J142" s="13">
        <v>746</v>
      </c>
      <c r="K142" s="12">
        <v>3.85</v>
      </c>
      <c r="L142" s="16">
        <f t="shared" si="2"/>
        <v>2872.1</v>
      </c>
    </row>
    <row r="143" spans="1:12" x14ac:dyDescent="0.25">
      <c r="A143" s="5" t="s">
        <v>440</v>
      </c>
      <c r="B143" s="5" t="s">
        <v>441</v>
      </c>
      <c r="C143" s="6" t="s">
        <v>482</v>
      </c>
      <c r="D143" s="6" t="s">
        <v>483</v>
      </c>
      <c r="E143" s="6" t="s">
        <v>484</v>
      </c>
      <c r="F143" s="40"/>
      <c r="G143" s="6"/>
      <c r="H143" s="7" t="s">
        <v>485</v>
      </c>
      <c r="I143" s="3" t="s">
        <v>27</v>
      </c>
      <c r="J143" s="13">
        <v>811</v>
      </c>
      <c r="K143" s="12">
        <v>3.85</v>
      </c>
      <c r="L143" s="16">
        <f t="shared" si="2"/>
        <v>3122.35</v>
      </c>
    </row>
    <row r="144" spans="1:12" x14ac:dyDescent="0.25">
      <c r="A144" s="5" t="s">
        <v>440</v>
      </c>
      <c r="B144" s="5" t="s">
        <v>441</v>
      </c>
      <c r="C144" s="6" t="s">
        <v>486</v>
      </c>
      <c r="D144" s="6" t="s">
        <v>487</v>
      </c>
      <c r="E144" s="6" t="s">
        <v>488</v>
      </c>
      <c r="F144" s="40"/>
      <c r="G144" s="6"/>
      <c r="H144" s="7" t="s">
        <v>489</v>
      </c>
      <c r="I144" s="3" t="s">
        <v>27</v>
      </c>
      <c r="J144" s="13">
        <v>565</v>
      </c>
      <c r="K144" s="12">
        <v>5.45</v>
      </c>
      <c r="L144" s="16">
        <f t="shared" si="2"/>
        <v>3079.25</v>
      </c>
    </row>
    <row r="145" spans="1:12" x14ac:dyDescent="0.25">
      <c r="A145" s="5" t="s">
        <v>440</v>
      </c>
      <c r="B145" s="5" t="s">
        <v>441</v>
      </c>
      <c r="C145" s="6" t="s">
        <v>490</v>
      </c>
      <c r="D145" s="6" t="s">
        <v>491</v>
      </c>
      <c r="E145" s="6" t="s">
        <v>492</v>
      </c>
      <c r="F145" s="40"/>
      <c r="G145" s="6"/>
      <c r="H145" s="7" t="s">
        <v>493</v>
      </c>
      <c r="I145" s="3" t="s">
        <v>27</v>
      </c>
      <c r="J145" s="13">
        <v>919</v>
      </c>
      <c r="K145" s="12">
        <v>7.05</v>
      </c>
      <c r="L145" s="16">
        <f t="shared" si="2"/>
        <v>6478.95</v>
      </c>
    </row>
    <row r="146" spans="1:12" x14ac:dyDescent="0.25">
      <c r="A146" s="5" t="s">
        <v>440</v>
      </c>
      <c r="B146" s="5" t="s">
        <v>441</v>
      </c>
      <c r="C146" s="6" t="s">
        <v>494</v>
      </c>
      <c r="D146" s="6" t="s">
        <v>495</v>
      </c>
      <c r="E146" s="6" t="s">
        <v>496</v>
      </c>
      <c r="F146" s="41"/>
      <c r="G146" s="6"/>
      <c r="H146" s="7" t="s">
        <v>497</v>
      </c>
      <c r="I146" s="3" t="s">
        <v>27</v>
      </c>
      <c r="J146" s="13">
        <v>1051</v>
      </c>
      <c r="K146" s="12">
        <v>8.75</v>
      </c>
      <c r="L146" s="16">
        <f t="shared" si="2"/>
        <v>9196.25</v>
      </c>
    </row>
    <row r="147" spans="1:12" x14ac:dyDescent="0.25">
      <c r="A147" s="5" t="s">
        <v>410</v>
      </c>
      <c r="B147" s="5" t="s">
        <v>411</v>
      </c>
      <c r="C147" s="6" t="s">
        <v>498</v>
      </c>
      <c r="D147" s="6" t="s">
        <v>499</v>
      </c>
      <c r="E147" s="6" t="s">
        <v>500</v>
      </c>
      <c r="F147" s="1"/>
      <c r="G147" s="6"/>
      <c r="H147" s="7" t="s">
        <v>501</v>
      </c>
      <c r="I147" s="3" t="s">
        <v>27</v>
      </c>
      <c r="J147" s="13">
        <v>59</v>
      </c>
      <c r="K147" s="12">
        <v>4.4000000000000004</v>
      </c>
      <c r="L147" s="16">
        <f t="shared" si="2"/>
        <v>259.60000000000002</v>
      </c>
    </row>
    <row r="148" spans="1:12" x14ac:dyDescent="0.25">
      <c r="A148" s="5" t="s">
        <v>410</v>
      </c>
      <c r="B148" s="5" t="s">
        <v>411</v>
      </c>
      <c r="C148" s="6" t="s">
        <v>502</v>
      </c>
      <c r="D148" s="6" t="s">
        <v>503</v>
      </c>
      <c r="E148" s="6" t="s">
        <v>504</v>
      </c>
      <c r="F148" s="40"/>
      <c r="G148" s="6"/>
      <c r="H148" s="7" t="s">
        <v>505</v>
      </c>
      <c r="I148" s="3" t="s">
        <v>27</v>
      </c>
      <c r="J148" s="13">
        <v>54</v>
      </c>
      <c r="K148" s="12">
        <v>4.4000000000000004</v>
      </c>
      <c r="L148" s="16">
        <f t="shared" si="2"/>
        <v>237.60000000000002</v>
      </c>
    </row>
    <row r="149" spans="1:12" x14ac:dyDescent="0.25">
      <c r="A149" s="5" t="s">
        <v>410</v>
      </c>
      <c r="B149" s="5" t="s">
        <v>411</v>
      </c>
      <c r="C149" s="6" t="s">
        <v>506</v>
      </c>
      <c r="D149" s="6" t="s">
        <v>507</v>
      </c>
      <c r="E149" s="6" t="s">
        <v>508</v>
      </c>
      <c r="F149" s="40"/>
      <c r="G149" s="6"/>
      <c r="H149" s="7" t="s">
        <v>509</v>
      </c>
      <c r="I149" s="3" t="s">
        <v>27</v>
      </c>
      <c r="J149" s="13">
        <v>108</v>
      </c>
      <c r="K149" s="12">
        <v>4.4000000000000004</v>
      </c>
      <c r="L149" s="16">
        <f t="shared" si="2"/>
        <v>475.20000000000005</v>
      </c>
    </row>
    <row r="150" spans="1:12" x14ac:dyDescent="0.25">
      <c r="A150" s="5" t="s">
        <v>410</v>
      </c>
      <c r="B150" s="5" t="s">
        <v>411</v>
      </c>
      <c r="C150" s="6" t="s">
        <v>510</v>
      </c>
      <c r="D150" s="6" t="s">
        <v>511</v>
      </c>
      <c r="E150" s="6" t="s">
        <v>512</v>
      </c>
      <c r="F150" s="40"/>
      <c r="G150" s="6"/>
      <c r="H150" s="7" t="s">
        <v>513</v>
      </c>
      <c r="I150" s="3" t="s">
        <v>27</v>
      </c>
      <c r="J150" s="13">
        <v>108</v>
      </c>
      <c r="K150" s="12">
        <v>4.4000000000000004</v>
      </c>
      <c r="L150" s="16">
        <f t="shared" si="2"/>
        <v>475.20000000000005</v>
      </c>
    </row>
    <row r="151" spans="1:12" x14ac:dyDescent="0.25">
      <c r="A151" s="5" t="s">
        <v>410</v>
      </c>
      <c r="B151" s="5" t="s">
        <v>411</v>
      </c>
      <c r="C151" s="6" t="s">
        <v>514</v>
      </c>
      <c r="D151" s="6" t="s">
        <v>515</v>
      </c>
      <c r="E151" s="6" t="s">
        <v>516</v>
      </c>
      <c r="F151" s="40"/>
      <c r="G151" s="6"/>
      <c r="H151" s="7" t="s">
        <v>517</v>
      </c>
      <c r="I151" s="3" t="s">
        <v>27</v>
      </c>
      <c r="J151" s="13">
        <v>45</v>
      </c>
      <c r="K151" s="12">
        <v>4.4000000000000004</v>
      </c>
      <c r="L151" s="16">
        <f t="shared" si="2"/>
        <v>198.00000000000003</v>
      </c>
    </row>
    <row r="152" spans="1:12" x14ac:dyDescent="0.25">
      <c r="A152" s="5" t="s">
        <v>410</v>
      </c>
      <c r="B152" s="5" t="s">
        <v>411</v>
      </c>
      <c r="C152" s="6" t="s">
        <v>518</v>
      </c>
      <c r="D152" s="6" t="s">
        <v>519</v>
      </c>
      <c r="E152" s="6" t="s">
        <v>520</v>
      </c>
      <c r="F152" s="40"/>
      <c r="G152" s="6"/>
      <c r="H152" s="7" t="s">
        <v>521</v>
      </c>
      <c r="I152" s="3" t="s">
        <v>27</v>
      </c>
      <c r="J152" s="13">
        <v>117</v>
      </c>
      <c r="K152" s="12">
        <v>4.4000000000000004</v>
      </c>
      <c r="L152" s="16">
        <f t="shared" si="2"/>
        <v>514.80000000000007</v>
      </c>
    </row>
    <row r="153" spans="1:12" x14ac:dyDescent="0.25">
      <c r="A153" s="5" t="s">
        <v>410</v>
      </c>
      <c r="B153" s="5" t="s">
        <v>411</v>
      </c>
      <c r="C153" s="6" t="s">
        <v>522</v>
      </c>
      <c r="D153" s="6" t="s">
        <v>523</v>
      </c>
      <c r="E153" s="6" t="s">
        <v>524</v>
      </c>
      <c r="F153" s="40"/>
      <c r="G153" s="6"/>
      <c r="H153" s="7" t="s">
        <v>525</v>
      </c>
      <c r="I153" s="3" t="s">
        <v>27</v>
      </c>
      <c r="J153" s="13">
        <v>96</v>
      </c>
      <c r="K153" s="12">
        <v>4.4000000000000004</v>
      </c>
      <c r="L153" s="16">
        <f t="shared" si="2"/>
        <v>422.40000000000003</v>
      </c>
    </row>
    <row r="154" spans="1:12" x14ac:dyDescent="0.25">
      <c r="A154" s="5" t="s">
        <v>410</v>
      </c>
      <c r="B154" s="5" t="s">
        <v>411</v>
      </c>
      <c r="C154" s="6" t="s">
        <v>526</v>
      </c>
      <c r="D154" s="6" t="s">
        <v>527</v>
      </c>
      <c r="E154" s="6" t="s">
        <v>528</v>
      </c>
      <c r="F154" s="40"/>
      <c r="G154" s="6"/>
      <c r="H154" s="7" t="s">
        <v>529</v>
      </c>
      <c r="I154" s="3" t="s">
        <v>27</v>
      </c>
      <c r="J154" s="13">
        <v>70</v>
      </c>
      <c r="K154" s="12">
        <v>4.5</v>
      </c>
      <c r="L154" s="16">
        <f t="shared" si="2"/>
        <v>315</v>
      </c>
    </row>
    <row r="155" spans="1:12" x14ac:dyDescent="0.25">
      <c r="A155" s="5" t="s">
        <v>410</v>
      </c>
      <c r="B155" s="5" t="s">
        <v>411</v>
      </c>
      <c r="C155" s="6" t="s">
        <v>530</v>
      </c>
      <c r="D155" s="6" t="s">
        <v>531</v>
      </c>
      <c r="E155" s="6" t="s">
        <v>532</v>
      </c>
      <c r="F155" s="41"/>
      <c r="G155" s="6"/>
      <c r="H155" s="7" t="s">
        <v>533</v>
      </c>
      <c r="I155" s="3" t="s">
        <v>27</v>
      </c>
      <c r="J155" s="13">
        <v>78</v>
      </c>
      <c r="K155" s="12">
        <v>4.55</v>
      </c>
      <c r="L155" s="16">
        <f t="shared" si="2"/>
        <v>354.9</v>
      </c>
    </row>
    <row r="156" spans="1:12" ht="36" customHeight="1" x14ac:dyDescent="0.25">
      <c r="A156" s="5" t="s">
        <v>410</v>
      </c>
      <c r="B156" s="5" t="s">
        <v>411</v>
      </c>
      <c r="C156" s="6" t="s">
        <v>534</v>
      </c>
      <c r="D156" s="6" t="s">
        <v>535</v>
      </c>
      <c r="E156" s="6" t="s">
        <v>536</v>
      </c>
      <c r="F156" s="6"/>
      <c r="G156" s="6"/>
      <c r="H156" s="7" t="s">
        <v>537</v>
      </c>
      <c r="I156" s="3" t="s">
        <v>27</v>
      </c>
      <c r="J156" s="13">
        <v>2</v>
      </c>
      <c r="K156" s="12">
        <v>418</v>
      </c>
      <c r="L156" s="16">
        <f t="shared" si="2"/>
        <v>836</v>
      </c>
    </row>
    <row r="157" spans="1:12" ht="38.25" customHeight="1" x14ac:dyDescent="0.25">
      <c r="A157" s="5" t="s">
        <v>359</v>
      </c>
      <c r="B157" s="5" t="s">
        <v>360</v>
      </c>
      <c r="C157" s="6" t="s">
        <v>538</v>
      </c>
      <c r="D157" s="6" t="s">
        <v>539</v>
      </c>
      <c r="E157" s="6" t="s">
        <v>540</v>
      </c>
      <c r="F157" s="6"/>
      <c r="G157" s="6"/>
      <c r="H157" s="7" t="s">
        <v>541</v>
      </c>
      <c r="I157" s="3" t="s">
        <v>27</v>
      </c>
      <c r="J157" s="13">
        <v>222</v>
      </c>
      <c r="K157" s="12">
        <v>16.600000000000001</v>
      </c>
      <c r="L157" s="16">
        <f t="shared" si="2"/>
        <v>3685.2000000000003</v>
      </c>
    </row>
    <row r="158" spans="1:12" ht="21.95" customHeight="1" x14ac:dyDescent="0.25">
      <c r="A158" s="5" t="s">
        <v>359</v>
      </c>
      <c r="B158" s="5" t="s">
        <v>360</v>
      </c>
      <c r="C158" s="6" t="s">
        <v>542</v>
      </c>
      <c r="D158" s="6" t="s">
        <v>543</v>
      </c>
      <c r="E158" s="6" t="s">
        <v>544</v>
      </c>
      <c r="F158" s="6"/>
      <c r="G158" s="6"/>
      <c r="H158" s="7" t="s">
        <v>545</v>
      </c>
      <c r="I158" s="3" t="s">
        <v>27</v>
      </c>
      <c r="J158" s="13">
        <v>100</v>
      </c>
      <c r="K158" s="12">
        <v>69</v>
      </c>
      <c r="L158" s="16">
        <f t="shared" si="2"/>
        <v>6900</v>
      </c>
    </row>
    <row r="159" spans="1:12" ht="24" customHeight="1" x14ac:dyDescent="0.25">
      <c r="A159" s="5" t="s">
        <v>359</v>
      </c>
      <c r="B159" s="5" t="s">
        <v>360</v>
      </c>
      <c r="C159" s="6" t="s">
        <v>546</v>
      </c>
      <c r="D159" s="6" t="s">
        <v>547</v>
      </c>
      <c r="E159" s="6" t="s">
        <v>548</v>
      </c>
      <c r="F159" s="6"/>
      <c r="G159" s="6"/>
      <c r="H159" s="7" t="s">
        <v>549</v>
      </c>
      <c r="I159" s="3" t="s">
        <v>27</v>
      </c>
      <c r="J159" s="13">
        <v>35</v>
      </c>
      <c r="K159" s="12">
        <v>36</v>
      </c>
      <c r="L159" s="16">
        <f t="shared" si="2"/>
        <v>1260</v>
      </c>
    </row>
    <row r="160" spans="1:12" ht="24" customHeight="1" x14ac:dyDescent="0.25">
      <c r="A160" s="5" t="s">
        <v>359</v>
      </c>
      <c r="B160" s="5" t="s">
        <v>360</v>
      </c>
      <c r="C160" s="6" t="s">
        <v>550</v>
      </c>
      <c r="D160" s="6" t="s">
        <v>551</v>
      </c>
      <c r="E160" s="6" t="s">
        <v>552</v>
      </c>
      <c r="F160" s="6"/>
      <c r="G160" s="6"/>
      <c r="H160" s="7" t="s">
        <v>553</v>
      </c>
      <c r="I160" s="3" t="s">
        <v>27</v>
      </c>
      <c r="J160" s="13">
        <v>49</v>
      </c>
      <c r="K160" s="12">
        <v>24.3</v>
      </c>
      <c r="L160" s="16">
        <f t="shared" si="2"/>
        <v>1190.7</v>
      </c>
    </row>
    <row r="161" spans="1:12" ht="29.25" customHeight="1" x14ac:dyDescent="0.25">
      <c r="A161" s="5" t="s">
        <v>359</v>
      </c>
      <c r="B161" s="5" t="s">
        <v>360</v>
      </c>
      <c r="C161" s="6" t="s">
        <v>554</v>
      </c>
      <c r="D161" s="6" t="s">
        <v>555</v>
      </c>
      <c r="E161" s="6" t="s">
        <v>556</v>
      </c>
      <c r="F161" s="6"/>
      <c r="G161" s="6"/>
      <c r="H161" s="7" t="s">
        <v>557</v>
      </c>
      <c r="I161" s="3" t="s">
        <v>27</v>
      </c>
      <c r="J161" s="13">
        <v>7</v>
      </c>
      <c r="K161" s="12">
        <v>21.5</v>
      </c>
      <c r="L161" s="16">
        <f t="shared" si="2"/>
        <v>150.5</v>
      </c>
    </row>
    <row r="162" spans="1:12" ht="24" customHeight="1" x14ac:dyDescent="0.25">
      <c r="A162" s="5" t="s">
        <v>359</v>
      </c>
      <c r="B162" s="5" t="s">
        <v>360</v>
      </c>
      <c r="C162" s="6" t="s">
        <v>558</v>
      </c>
      <c r="D162" s="6" t="s">
        <v>559</v>
      </c>
      <c r="E162" s="6" t="s">
        <v>560</v>
      </c>
      <c r="F162" s="6"/>
      <c r="G162" s="6"/>
      <c r="H162" s="7" t="s">
        <v>561</v>
      </c>
      <c r="I162" s="3" t="s">
        <v>27</v>
      </c>
      <c r="J162" s="13">
        <v>26</v>
      </c>
      <c r="K162" s="12">
        <v>18.899999999999999</v>
      </c>
      <c r="L162" s="16">
        <f t="shared" si="2"/>
        <v>491.4</v>
      </c>
    </row>
    <row r="163" spans="1:12" ht="23.25" customHeight="1" x14ac:dyDescent="0.25">
      <c r="A163" s="5" t="s">
        <v>359</v>
      </c>
      <c r="B163" s="5" t="s">
        <v>360</v>
      </c>
      <c r="C163" s="6" t="s">
        <v>562</v>
      </c>
      <c r="D163" s="6" t="s">
        <v>563</v>
      </c>
      <c r="E163" s="6" t="s">
        <v>564</v>
      </c>
      <c r="F163" s="6"/>
      <c r="G163" s="6"/>
      <c r="H163" s="7" t="s">
        <v>565</v>
      </c>
      <c r="I163" s="3" t="s">
        <v>27</v>
      </c>
      <c r="J163" s="13">
        <v>27</v>
      </c>
      <c r="K163" s="12">
        <v>14.8</v>
      </c>
      <c r="L163" s="16">
        <f t="shared" si="2"/>
        <v>399.6</v>
      </c>
    </row>
    <row r="164" spans="1:12" ht="20.100000000000001" customHeight="1" x14ac:dyDescent="0.25">
      <c r="A164" s="5" t="s">
        <v>359</v>
      </c>
      <c r="B164" s="5" t="s">
        <v>360</v>
      </c>
      <c r="C164" s="6" t="s">
        <v>566</v>
      </c>
      <c r="D164" s="6" t="s">
        <v>567</v>
      </c>
      <c r="E164" s="6" t="s">
        <v>568</v>
      </c>
      <c r="F164" s="6"/>
      <c r="G164" s="6"/>
      <c r="H164" s="7" t="s">
        <v>569</v>
      </c>
      <c r="I164" s="3" t="s">
        <v>27</v>
      </c>
      <c r="J164" s="13">
        <v>128</v>
      </c>
      <c r="K164" s="12">
        <v>56.5</v>
      </c>
      <c r="L164" s="16">
        <f t="shared" si="2"/>
        <v>7232</v>
      </c>
    </row>
    <row r="165" spans="1:12" ht="33" customHeight="1" x14ac:dyDescent="0.25">
      <c r="A165" s="5" t="s">
        <v>359</v>
      </c>
      <c r="B165" s="5" t="s">
        <v>360</v>
      </c>
      <c r="C165" s="6" t="s">
        <v>570</v>
      </c>
      <c r="D165" s="6" t="s">
        <v>571</v>
      </c>
      <c r="E165" s="6" t="s">
        <v>572</v>
      </c>
      <c r="F165" s="6"/>
      <c r="G165" s="6"/>
      <c r="H165" s="7" t="s">
        <v>573</v>
      </c>
      <c r="I165" s="3" t="s">
        <v>27</v>
      </c>
      <c r="J165" s="13">
        <v>42</v>
      </c>
      <c r="K165" s="12">
        <v>14.4</v>
      </c>
      <c r="L165" s="16">
        <f t="shared" si="2"/>
        <v>604.80000000000007</v>
      </c>
    </row>
    <row r="166" spans="1:12" x14ac:dyDescent="0.25">
      <c r="A166" s="5" t="s">
        <v>359</v>
      </c>
      <c r="B166" s="5" t="s">
        <v>360</v>
      </c>
      <c r="C166" s="6" t="s">
        <v>574</v>
      </c>
      <c r="D166" s="6" t="s">
        <v>575</v>
      </c>
      <c r="E166" s="6" t="s">
        <v>576</v>
      </c>
      <c r="F166" s="1"/>
      <c r="G166" s="6"/>
      <c r="H166" s="7" t="s">
        <v>577</v>
      </c>
      <c r="I166" s="3" t="s">
        <v>27</v>
      </c>
      <c r="J166" s="13">
        <v>30</v>
      </c>
      <c r="K166" s="12">
        <v>13.6</v>
      </c>
      <c r="L166" s="16">
        <f t="shared" si="2"/>
        <v>408</v>
      </c>
    </row>
    <row r="167" spans="1:12" x14ac:dyDescent="0.25">
      <c r="A167" s="5" t="s">
        <v>359</v>
      </c>
      <c r="B167" s="5" t="s">
        <v>360</v>
      </c>
      <c r="C167" s="6" t="s">
        <v>578</v>
      </c>
      <c r="D167" s="6" t="s">
        <v>579</v>
      </c>
      <c r="E167" s="6" t="s">
        <v>580</v>
      </c>
      <c r="F167" s="40"/>
      <c r="G167" s="6"/>
      <c r="H167" s="7" t="s">
        <v>581</v>
      </c>
      <c r="I167" s="3" t="s">
        <v>27</v>
      </c>
      <c r="J167" s="13">
        <v>22</v>
      </c>
      <c r="K167" s="12">
        <v>13.6</v>
      </c>
      <c r="L167" s="16">
        <f t="shared" si="2"/>
        <v>299.2</v>
      </c>
    </row>
    <row r="168" spans="1:12" x14ac:dyDescent="0.25">
      <c r="A168" s="5" t="s">
        <v>359</v>
      </c>
      <c r="B168" s="5" t="s">
        <v>360</v>
      </c>
      <c r="C168" s="6" t="s">
        <v>582</v>
      </c>
      <c r="D168" s="6" t="s">
        <v>583</v>
      </c>
      <c r="E168" s="6" t="s">
        <v>584</v>
      </c>
      <c r="F168" s="41"/>
      <c r="G168" s="6"/>
      <c r="H168" s="7" t="s">
        <v>585</v>
      </c>
      <c r="I168" s="3" t="s">
        <v>27</v>
      </c>
      <c r="J168" s="13">
        <v>6</v>
      </c>
      <c r="K168" s="12">
        <v>16.399999999999999</v>
      </c>
      <c r="L168" s="16">
        <f t="shared" si="2"/>
        <v>98.399999999999991</v>
      </c>
    </row>
    <row r="169" spans="1:12" ht="21.95" customHeight="1" x14ac:dyDescent="0.25">
      <c r="A169" s="5" t="s">
        <v>359</v>
      </c>
      <c r="B169" s="5" t="s">
        <v>360</v>
      </c>
      <c r="C169" s="6" t="s">
        <v>586</v>
      </c>
      <c r="D169" s="6" t="s">
        <v>587</v>
      </c>
      <c r="E169" s="6" t="s">
        <v>588</v>
      </c>
      <c r="F169" s="6"/>
      <c r="G169" s="6"/>
      <c r="H169" s="7" t="s">
        <v>589</v>
      </c>
      <c r="I169" s="3" t="s">
        <v>27</v>
      </c>
      <c r="J169" s="13">
        <v>7</v>
      </c>
      <c r="K169" s="12">
        <v>44</v>
      </c>
      <c r="L169" s="16">
        <f t="shared" si="2"/>
        <v>308</v>
      </c>
    </row>
    <row r="170" spans="1:12" ht="41.25" customHeight="1" x14ac:dyDescent="0.25">
      <c r="A170" s="5" t="s">
        <v>359</v>
      </c>
      <c r="B170" s="5" t="s">
        <v>360</v>
      </c>
      <c r="C170" s="6" t="s">
        <v>590</v>
      </c>
      <c r="D170" s="6" t="s">
        <v>591</v>
      </c>
      <c r="E170" s="6" t="s">
        <v>592</v>
      </c>
      <c r="F170" s="6"/>
      <c r="G170" s="6"/>
      <c r="H170" s="7" t="s">
        <v>593</v>
      </c>
      <c r="I170" s="3" t="s">
        <v>27</v>
      </c>
      <c r="J170" s="13">
        <v>74</v>
      </c>
      <c r="K170" s="12">
        <v>125.5</v>
      </c>
      <c r="L170" s="16">
        <f t="shared" si="2"/>
        <v>9287</v>
      </c>
    </row>
    <row r="171" spans="1:12" ht="27.75" customHeight="1" x14ac:dyDescent="0.25">
      <c r="A171" s="5" t="s">
        <v>359</v>
      </c>
      <c r="B171" s="5" t="s">
        <v>360</v>
      </c>
      <c r="C171" s="6" t="s">
        <v>594</v>
      </c>
      <c r="D171" s="6" t="s">
        <v>595</v>
      </c>
      <c r="E171" s="6" t="s">
        <v>596</v>
      </c>
      <c r="F171" s="6"/>
      <c r="G171" s="6"/>
      <c r="H171" s="7" t="s">
        <v>597</v>
      </c>
      <c r="I171" s="3" t="s">
        <v>27</v>
      </c>
      <c r="J171" s="13">
        <v>36</v>
      </c>
      <c r="K171" s="12">
        <v>47.5</v>
      </c>
      <c r="L171" s="16">
        <f t="shared" si="2"/>
        <v>1710</v>
      </c>
    </row>
    <row r="172" spans="1:12" ht="36" customHeight="1" x14ac:dyDescent="0.25">
      <c r="A172" s="5" t="s">
        <v>359</v>
      </c>
      <c r="B172" s="5" t="s">
        <v>360</v>
      </c>
      <c r="C172" s="6" t="s">
        <v>598</v>
      </c>
      <c r="D172" s="6" t="s">
        <v>599</v>
      </c>
      <c r="E172" s="6" t="s">
        <v>600</v>
      </c>
      <c r="F172" s="6"/>
      <c r="G172" s="6"/>
      <c r="H172" s="7" t="s">
        <v>601</v>
      </c>
      <c r="I172" s="3" t="s">
        <v>27</v>
      </c>
      <c r="J172" s="13">
        <v>3</v>
      </c>
      <c r="K172" s="12">
        <v>554</v>
      </c>
      <c r="L172" s="16">
        <f t="shared" si="2"/>
        <v>1662</v>
      </c>
    </row>
    <row r="173" spans="1:12" ht="26.1" customHeight="1" x14ac:dyDescent="0.25">
      <c r="A173" s="5" t="s">
        <v>602</v>
      </c>
      <c r="B173" s="5" t="s">
        <v>603</v>
      </c>
      <c r="C173" s="6" t="s">
        <v>604</v>
      </c>
      <c r="D173" s="6" t="s">
        <v>605</v>
      </c>
      <c r="E173" s="6" t="s">
        <v>606</v>
      </c>
      <c r="F173" s="6"/>
      <c r="G173" s="6"/>
      <c r="H173" s="7" t="s">
        <v>607</v>
      </c>
      <c r="I173" s="3" t="s">
        <v>27</v>
      </c>
      <c r="J173" s="13">
        <v>19</v>
      </c>
      <c r="K173" s="12">
        <v>35</v>
      </c>
      <c r="L173" s="16">
        <f t="shared" si="2"/>
        <v>665</v>
      </c>
    </row>
    <row r="174" spans="1:12" ht="26.1" customHeight="1" x14ac:dyDescent="0.25">
      <c r="A174" s="5" t="s">
        <v>602</v>
      </c>
      <c r="B174" s="5" t="s">
        <v>603</v>
      </c>
      <c r="C174" s="6" t="s">
        <v>608</v>
      </c>
      <c r="D174" s="6" t="s">
        <v>609</v>
      </c>
      <c r="E174" s="6" t="s">
        <v>610</v>
      </c>
      <c r="F174" s="6"/>
      <c r="G174" s="6"/>
      <c r="H174" s="7" t="s">
        <v>611</v>
      </c>
      <c r="I174" s="3" t="s">
        <v>27</v>
      </c>
      <c r="J174" s="13">
        <v>3</v>
      </c>
      <c r="K174" s="12">
        <v>32.5</v>
      </c>
      <c r="L174" s="16">
        <f t="shared" si="2"/>
        <v>97.5</v>
      </c>
    </row>
    <row r="175" spans="1:12" ht="29.25" customHeight="1" x14ac:dyDescent="0.25">
      <c r="A175" s="5" t="s">
        <v>612</v>
      </c>
      <c r="B175" s="5" t="s">
        <v>613</v>
      </c>
      <c r="C175" s="6" t="s">
        <v>614</v>
      </c>
      <c r="D175" s="6" t="s">
        <v>615</v>
      </c>
      <c r="E175" s="6" t="s">
        <v>616</v>
      </c>
      <c r="F175" s="6"/>
      <c r="G175" s="6"/>
      <c r="H175" s="7" t="s">
        <v>617</v>
      </c>
      <c r="I175" s="3" t="s">
        <v>27</v>
      </c>
      <c r="J175" s="13"/>
      <c r="K175" s="12">
        <v>17.5</v>
      </c>
      <c r="L175" s="16">
        <f t="shared" si="2"/>
        <v>0</v>
      </c>
    </row>
    <row r="176" spans="1:12" ht="30.75" customHeight="1" x14ac:dyDescent="0.25">
      <c r="A176" s="5" t="s">
        <v>612</v>
      </c>
      <c r="B176" s="5" t="s">
        <v>613</v>
      </c>
      <c r="C176" s="6" t="s">
        <v>618</v>
      </c>
      <c r="D176" s="6" t="s">
        <v>619</v>
      </c>
      <c r="E176" s="6" t="s">
        <v>620</v>
      </c>
      <c r="F176" s="6"/>
      <c r="G176" s="6"/>
      <c r="H176" s="7" t="s">
        <v>621</v>
      </c>
      <c r="I176" s="3" t="s">
        <v>27</v>
      </c>
      <c r="J176" s="13">
        <v>6</v>
      </c>
      <c r="K176" s="12">
        <v>18.399999999999999</v>
      </c>
      <c r="L176" s="16">
        <f t="shared" si="2"/>
        <v>110.39999999999999</v>
      </c>
    </row>
    <row r="177" spans="1:12" x14ac:dyDescent="0.25">
      <c r="A177" s="5" t="s">
        <v>129</v>
      </c>
      <c r="B177" s="5" t="s">
        <v>130</v>
      </c>
      <c r="C177" s="6" t="s">
        <v>622</v>
      </c>
      <c r="D177" s="6" t="s">
        <v>623</v>
      </c>
      <c r="E177" s="6" t="s">
        <v>624</v>
      </c>
      <c r="F177" s="1"/>
      <c r="G177" s="6"/>
      <c r="H177" s="7" t="s">
        <v>625</v>
      </c>
      <c r="I177" s="3" t="s">
        <v>27</v>
      </c>
      <c r="J177" s="13">
        <v>20</v>
      </c>
      <c r="K177" s="12">
        <v>52</v>
      </c>
      <c r="L177" s="16">
        <f t="shared" si="2"/>
        <v>1040</v>
      </c>
    </row>
    <row r="178" spans="1:12" x14ac:dyDescent="0.25">
      <c r="A178" s="5" t="s">
        <v>129</v>
      </c>
      <c r="B178" s="5" t="s">
        <v>130</v>
      </c>
      <c r="C178" s="6" t="s">
        <v>626</v>
      </c>
      <c r="D178" s="6" t="s">
        <v>627</v>
      </c>
      <c r="E178" s="6" t="s">
        <v>628</v>
      </c>
      <c r="F178" s="41"/>
      <c r="G178" s="6"/>
      <c r="H178" s="7" t="s">
        <v>629</v>
      </c>
      <c r="I178" s="3" t="s">
        <v>27</v>
      </c>
      <c r="J178" s="13">
        <v>202</v>
      </c>
      <c r="K178" s="12">
        <v>59.5</v>
      </c>
      <c r="L178" s="16">
        <f t="shared" si="2"/>
        <v>12019</v>
      </c>
    </row>
    <row r="179" spans="1:12" ht="34.35" customHeight="1" x14ac:dyDescent="0.25">
      <c r="A179" s="5" t="s">
        <v>129</v>
      </c>
      <c r="B179" s="5" t="s">
        <v>130</v>
      </c>
      <c r="C179" s="6" t="s">
        <v>630</v>
      </c>
      <c r="D179" s="6" t="s">
        <v>631</v>
      </c>
      <c r="E179" s="6" t="s">
        <v>632</v>
      </c>
      <c r="F179" s="11"/>
      <c r="G179" s="6"/>
      <c r="H179" s="7" t="s">
        <v>633</v>
      </c>
      <c r="I179" s="3" t="s">
        <v>27</v>
      </c>
      <c r="J179" s="13">
        <v>8</v>
      </c>
      <c r="K179" s="12">
        <v>559</v>
      </c>
      <c r="L179" s="16">
        <f t="shared" si="2"/>
        <v>4472</v>
      </c>
    </row>
    <row r="180" spans="1:12" ht="32.25" customHeight="1" x14ac:dyDescent="0.25">
      <c r="A180" s="5" t="s">
        <v>129</v>
      </c>
      <c r="B180" s="5" t="s">
        <v>130</v>
      </c>
      <c r="C180" s="6" t="s">
        <v>634</v>
      </c>
      <c r="D180" s="6" t="s">
        <v>635</v>
      </c>
      <c r="E180" s="6" t="s">
        <v>636</v>
      </c>
      <c r="F180" s="6"/>
      <c r="G180" s="6"/>
      <c r="H180" s="7" t="s">
        <v>637</v>
      </c>
      <c r="I180" s="3" t="s">
        <v>27</v>
      </c>
      <c r="J180" s="13">
        <v>15</v>
      </c>
      <c r="K180" s="12">
        <v>13.8</v>
      </c>
      <c r="L180" s="16">
        <f t="shared" si="2"/>
        <v>207</v>
      </c>
    </row>
    <row r="181" spans="1:12" ht="35.25" customHeight="1" x14ac:dyDescent="0.25">
      <c r="A181" s="5" t="s">
        <v>359</v>
      </c>
      <c r="B181" s="5" t="s">
        <v>360</v>
      </c>
      <c r="C181" s="6" t="s">
        <v>638</v>
      </c>
      <c r="D181" s="6" t="s">
        <v>639</v>
      </c>
      <c r="E181" s="6" t="s">
        <v>640</v>
      </c>
      <c r="F181" s="6"/>
      <c r="G181" s="6"/>
      <c r="H181" s="7" t="s">
        <v>641</v>
      </c>
      <c r="I181" s="3" t="s">
        <v>27</v>
      </c>
      <c r="J181" s="13">
        <v>458</v>
      </c>
      <c r="K181" s="12">
        <v>39</v>
      </c>
      <c r="L181" s="16">
        <f t="shared" si="2"/>
        <v>17862</v>
      </c>
    </row>
    <row r="182" spans="1:12" ht="36" customHeight="1" x14ac:dyDescent="0.25">
      <c r="A182" s="5" t="s">
        <v>359</v>
      </c>
      <c r="B182" s="5" t="s">
        <v>360</v>
      </c>
      <c r="C182" s="6" t="s">
        <v>642</v>
      </c>
      <c r="D182" s="6" t="s">
        <v>643</v>
      </c>
      <c r="E182" s="6" t="s">
        <v>644</v>
      </c>
      <c r="F182" s="6"/>
      <c r="G182" s="6"/>
      <c r="H182" s="7" t="s">
        <v>645</v>
      </c>
      <c r="I182" s="3" t="s">
        <v>27</v>
      </c>
      <c r="J182" s="13">
        <v>154</v>
      </c>
      <c r="K182" s="12">
        <v>79</v>
      </c>
      <c r="L182" s="16">
        <f t="shared" si="2"/>
        <v>12166</v>
      </c>
    </row>
    <row r="183" spans="1:12" ht="42.75" customHeight="1" x14ac:dyDescent="0.25">
      <c r="A183" s="5" t="s">
        <v>359</v>
      </c>
      <c r="B183" s="5" t="s">
        <v>360</v>
      </c>
      <c r="C183" s="6" t="s">
        <v>646</v>
      </c>
      <c r="D183" s="6" t="s">
        <v>647</v>
      </c>
      <c r="E183" s="6" t="s">
        <v>648</v>
      </c>
      <c r="F183" s="6"/>
      <c r="G183" s="6"/>
      <c r="H183" s="7" t="s">
        <v>649</v>
      </c>
      <c r="I183" s="3" t="s">
        <v>27</v>
      </c>
      <c r="J183" s="13">
        <v>346</v>
      </c>
      <c r="K183" s="12">
        <v>83</v>
      </c>
      <c r="L183" s="16">
        <f t="shared" si="2"/>
        <v>28718</v>
      </c>
    </row>
    <row r="184" spans="1:12" ht="33" customHeight="1" x14ac:dyDescent="0.25">
      <c r="A184" s="5" t="s">
        <v>359</v>
      </c>
      <c r="B184" s="5" t="s">
        <v>360</v>
      </c>
      <c r="C184" s="6" t="s">
        <v>650</v>
      </c>
      <c r="D184" s="6" t="s">
        <v>651</v>
      </c>
      <c r="E184" s="6" t="s">
        <v>652</v>
      </c>
      <c r="F184" s="6"/>
      <c r="G184" s="6"/>
      <c r="H184" s="7" t="s">
        <v>653</v>
      </c>
      <c r="I184" s="3" t="s">
        <v>27</v>
      </c>
      <c r="J184" s="13">
        <v>4</v>
      </c>
      <c r="K184" s="12">
        <v>631</v>
      </c>
      <c r="L184" s="16">
        <f t="shared" si="2"/>
        <v>2524</v>
      </c>
    </row>
    <row r="185" spans="1:12" x14ac:dyDescent="0.25">
      <c r="A185" s="5" t="s">
        <v>654</v>
      </c>
      <c r="B185" s="5" t="s">
        <v>655</v>
      </c>
      <c r="C185" s="6" t="s">
        <v>656</v>
      </c>
      <c r="D185" s="6" t="s">
        <v>657</v>
      </c>
      <c r="E185" s="6" t="s">
        <v>658</v>
      </c>
      <c r="F185" s="1"/>
      <c r="G185" s="6"/>
      <c r="H185" s="7" t="s">
        <v>659</v>
      </c>
      <c r="I185" s="3" t="s">
        <v>27</v>
      </c>
      <c r="J185" s="13">
        <v>248</v>
      </c>
      <c r="K185" s="12">
        <v>49</v>
      </c>
      <c r="L185" s="16">
        <f t="shared" si="2"/>
        <v>12152</v>
      </c>
    </row>
    <row r="186" spans="1:12" x14ac:dyDescent="0.25">
      <c r="A186" s="5" t="s">
        <v>654</v>
      </c>
      <c r="B186" s="5" t="s">
        <v>655</v>
      </c>
      <c r="C186" s="6" t="s">
        <v>660</v>
      </c>
      <c r="D186" s="6" t="s">
        <v>661</v>
      </c>
      <c r="E186" s="6" t="s">
        <v>662</v>
      </c>
      <c r="F186" s="40"/>
      <c r="G186" s="6"/>
      <c r="H186" s="7" t="s">
        <v>663</v>
      </c>
      <c r="I186" s="3" t="s">
        <v>27</v>
      </c>
      <c r="J186" s="13">
        <v>429</v>
      </c>
      <c r="K186" s="12">
        <v>50.5</v>
      </c>
      <c r="L186" s="16">
        <f t="shared" si="2"/>
        <v>21664.5</v>
      </c>
    </row>
    <row r="187" spans="1:12" x14ac:dyDescent="0.25">
      <c r="A187" s="5" t="s">
        <v>654</v>
      </c>
      <c r="B187" s="5" t="s">
        <v>655</v>
      </c>
      <c r="C187" s="6" t="s">
        <v>664</v>
      </c>
      <c r="D187" s="6" t="s">
        <v>665</v>
      </c>
      <c r="E187" s="6" t="s">
        <v>666</v>
      </c>
      <c r="F187" s="41"/>
      <c r="G187" s="6"/>
      <c r="H187" s="7" t="s">
        <v>667</v>
      </c>
      <c r="I187" s="3" t="s">
        <v>27</v>
      </c>
      <c r="J187" s="13">
        <v>323</v>
      </c>
      <c r="K187" s="12">
        <v>54.5</v>
      </c>
      <c r="L187" s="16">
        <f t="shared" si="2"/>
        <v>17603.5</v>
      </c>
    </row>
    <row r="188" spans="1:12" ht="31.5" customHeight="1" x14ac:dyDescent="0.25">
      <c r="A188" s="5" t="s">
        <v>359</v>
      </c>
      <c r="B188" s="5" t="s">
        <v>360</v>
      </c>
      <c r="C188" s="6" t="s">
        <v>668</v>
      </c>
      <c r="D188" s="6" t="s">
        <v>669</v>
      </c>
      <c r="E188" s="6" t="s">
        <v>670</v>
      </c>
      <c r="F188" s="6"/>
      <c r="G188" s="6"/>
      <c r="H188" s="7" t="s">
        <v>671</v>
      </c>
      <c r="I188" s="3" t="s">
        <v>27</v>
      </c>
      <c r="J188" s="13">
        <v>138</v>
      </c>
      <c r="K188" s="12">
        <v>103.5</v>
      </c>
      <c r="L188" s="16">
        <f t="shared" si="2"/>
        <v>14283</v>
      </c>
    </row>
    <row r="189" spans="1:12" x14ac:dyDescent="0.25">
      <c r="A189" s="5" t="s">
        <v>359</v>
      </c>
      <c r="B189" s="5" t="s">
        <v>360</v>
      </c>
      <c r="C189" s="6" t="s">
        <v>672</v>
      </c>
      <c r="D189" s="6" t="s">
        <v>673</v>
      </c>
      <c r="E189" s="6" t="s">
        <v>674</v>
      </c>
      <c r="F189" s="1"/>
      <c r="G189" s="6"/>
      <c r="H189" s="7" t="s">
        <v>675</v>
      </c>
      <c r="I189" s="3" t="s">
        <v>27</v>
      </c>
      <c r="J189" s="13">
        <v>53</v>
      </c>
      <c r="K189" s="12">
        <v>34.5</v>
      </c>
      <c r="L189" s="16">
        <f t="shared" si="2"/>
        <v>1828.5</v>
      </c>
    </row>
    <row r="190" spans="1:12" x14ac:dyDescent="0.25">
      <c r="A190" s="5" t="s">
        <v>359</v>
      </c>
      <c r="B190" s="5" t="s">
        <v>360</v>
      </c>
      <c r="C190" s="6" t="s">
        <v>676</v>
      </c>
      <c r="D190" s="6" t="s">
        <v>677</v>
      </c>
      <c r="E190" s="6" t="s">
        <v>678</v>
      </c>
      <c r="F190" s="40"/>
      <c r="G190" s="6"/>
      <c r="H190" s="7" t="s">
        <v>679</v>
      </c>
      <c r="I190" s="3" t="s">
        <v>27</v>
      </c>
      <c r="J190" s="13">
        <v>53</v>
      </c>
      <c r="K190" s="12">
        <v>67</v>
      </c>
      <c r="L190" s="16">
        <f t="shared" si="2"/>
        <v>3551</v>
      </c>
    </row>
    <row r="191" spans="1:12" x14ac:dyDescent="0.25">
      <c r="A191" s="5" t="s">
        <v>359</v>
      </c>
      <c r="B191" s="5" t="s">
        <v>360</v>
      </c>
      <c r="C191" s="6" t="s">
        <v>680</v>
      </c>
      <c r="D191" s="6" t="s">
        <v>681</v>
      </c>
      <c r="E191" s="6" t="s">
        <v>682</v>
      </c>
      <c r="F191" s="40"/>
      <c r="G191" s="6"/>
      <c r="H191" s="7" t="s">
        <v>683</v>
      </c>
      <c r="I191" s="3" t="s">
        <v>27</v>
      </c>
      <c r="J191" s="13">
        <v>51</v>
      </c>
      <c r="K191" s="12">
        <v>139</v>
      </c>
      <c r="L191" s="16">
        <f t="shared" si="2"/>
        <v>7089</v>
      </c>
    </row>
    <row r="192" spans="1:12" x14ac:dyDescent="0.25">
      <c r="A192" s="5" t="s">
        <v>359</v>
      </c>
      <c r="B192" s="5" t="s">
        <v>360</v>
      </c>
      <c r="C192" s="6" t="s">
        <v>684</v>
      </c>
      <c r="D192" s="6" t="s">
        <v>685</v>
      </c>
      <c r="E192" s="6" t="s">
        <v>686</v>
      </c>
      <c r="F192" s="40"/>
      <c r="G192" s="6"/>
      <c r="H192" s="7" t="s">
        <v>687</v>
      </c>
      <c r="I192" s="3" t="s">
        <v>27</v>
      </c>
      <c r="J192" s="13">
        <v>22</v>
      </c>
      <c r="K192" s="12">
        <v>67</v>
      </c>
      <c r="L192" s="16">
        <f t="shared" si="2"/>
        <v>1474</v>
      </c>
    </row>
    <row r="193" spans="1:12" x14ac:dyDescent="0.25">
      <c r="A193" s="5" t="s">
        <v>359</v>
      </c>
      <c r="B193" s="5" t="s">
        <v>360</v>
      </c>
      <c r="C193" s="6" t="s">
        <v>688</v>
      </c>
      <c r="D193" s="6" t="s">
        <v>689</v>
      </c>
      <c r="E193" s="6" t="s">
        <v>690</v>
      </c>
      <c r="F193" s="40"/>
      <c r="G193" s="6"/>
      <c r="H193" s="7" t="s">
        <v>691</v>
      </c>
      <c r="I193" s="3" t="s">
        <v>27</v>
      </c>
      <c r="J193" s="13">
        <v>36</v>
      </c>
      <c r="K193" s="12">
        <v>67</v>
      </c>
      <c r="L193" s="16">
        <f t="shared" si="2"/>
        <v>2412</v>
      </c>
    </row>
    <row r="194" spans="1:12" x14ac:dyDescent="0.25">
      <c r="A194" s="5" t="s">
        <v>359</v>
      </c>
      <c r="B194" s="5" t="s">
        <v>360</v>
      </c>
      <c r="C194" s="6" t="s">
        <v>692</v>
      </c>
      <c r="D194" s="6" t="s">
        <v>693</v>
      </c>
      <c r="E194" s="6" t="s">
        <v>694</v>
      </c>
      <c r="F194" s="40"/>
      <c r="G194" s="6"/>
      <c r="H194" s="7" t="s">
        <v>695</v>
      </c>
      <c r="I194" s="3" t="s">
        <v>27</v>
      </c>
      <c r="J194" s="13">
        <v>35</v>
      </c>
      <c r="K194" s="12">
        <v>67</v>
      </c>
      <c r="L194" s="16">
        <f t="shared" si="2"/>
        <v>2345</v>
      </c>
    </row>
    <row r="195" spans="1:12" x14ac:dyDescent="0.25">
      <c r="A195" s="5" t="s">
        <v>359</v>
      </c>
      <c r="B195" s="5" t="s">
        <v>360</v>
      </c>
      <c r="C195" s="6" t="s">
        <v>696</v>
      </c>
      <c r="D195" s="6" t="s">
        <v>697</v>
      </c>
      <c r="E195" s="6" t="s">
        <v>698</v>
      </c>
      <c r="F195" s="40"/>
      <c r="G195" s="6"/>
      <c r="H195" s="7" t="s">
        <v>699</v>
      </c>
      <c r="I195" s="3" t="s">
        <v>27</v>
      </c>
      <c r="J195" s="13">
        <v>31</v>
      </c>
      <c r="K195" s="12">
        <v>67</v>
      </c>
      <c r="L195" s="16">
        <f t="shared" si="2"/>
        <v>2077</v>
      </c>
    </row>
    <row r="196" spans="1:12" x14ac:dyDescent="0.25">
      <c r="A196" s="5" t="s">
        <v>359</v>
      </c>
      <c r="B196" s="5" t="s">
        <v>360</v>
      </c>
      <c r="C196" s="6" t="s">
        <v>700</v>
      </c>
      <c r="D196" s="6" t="s">
        <v>701</v>
      </c>
      <c r="E196" s="6" t="s">
        <v>702</v>
      </c>
      <c r="F196" s="40"/>
      <c r="G196" s="6"/>
      <c r="H196" s="7" t="s">
        <v>703</v>
      </c>
      <c r="I196" s="3" t="s">
        <v>27</v>
      </c>
      <c r="J196" s="13">
        <v>48</v>
      </c>
      <c r="K196" s="12">
        <v>67</v>
      </c>
      <c r="L196" s="16">
        <f t="shared" si="2"/>
        <v>3216</v>
      </c>
    </row>
    <row r="197" spans="1:12" x14ac:dyDescent="0.25">
      <c r="A197" s="5" t="s">
        <v>359</v>
      </c>
      <c r="B197" s="5" t="s">
        <v>360</v>
      </c>
      <c r="C197" s="6" t="s">
        <v>704</v>
      </c>
      <c r="D197" s="6" t="s">
        <v>705</v>
      </c>
      <c r="E197" s="6" t="s">
        <v>706</v>
      </c>
      <c r="F197" s="41"/>
      <c r="G197" s="6"/>
      <c r="H197" s="7" t="s">
        <v>707</v>
      </c>
      <c r="I197" s="3" t="s">
        <v>27</v>
      </c>
      <c r="J197" s="13">
        <v>28</v>
      </c>
      <c r="K197" s="12">
        <v>67</v>
      </c>
      <c r="L197" s="16">
        <f t="shared" si="2"/>
        <v>1876</v>
      </c>
    </row>
    <row r="198" spans="1:12" x14ac:dyDescent="0.25">
      <c r="A198" s="5" t="s">
        <v>359</v>
      </c>
      <c r="B198" s="5" t="s">
        <v>360</v>
      </c>
      <c r="C198" s="6" t="s">
        <v>708</v>
      </c>
      <c r="D198" s="6" t="s">
        <v>709</v>
      </c>
      <c r="E198" s="6" t="s">
        <v>710</v>
      </c>
      <c r="F198" s="1"/>
      <c r="G198" s="6"/>
      <c r="H198" s="7" t="s">
        <v>711</v>
      </c>
      <c r="I198" s="3" t="s">
        <v>27</v>
      </c>
      <c r="J198" s="13">
        <v>27</v>
      </c>
      <c r="K198" s="12">
        <v>26</v>
      </c>
      <c r="L198" s="16">
        <f t="shared" si="2"/>
        <v>702</v>
      </c>
    </row>
    <row r="199" spans="1:12" x14ac:dyDescent="0.25">
      <c r="A199" s="5" t="s">
        <v>359</v>
      </c>
      <c r="B199" s="5" t="s">
        <v>360</v>
      </c>
      <c r="C199" s="6" t="s">
        <v>712</v>
      </c>
      <c r="D199" s="6" t="s">
        <v>713</v>
      </c>
      <c r="E199" s="6" t="s">
        <v>714</v>
      </c>
      <c r="F199" s="40"/>
      <c r="G199" s="6"/>
      <c r="H199" s="7" t="s">
        <v>715</v>
      </c>
      <c r="I199" s="3" t="s">
        <v>27</v>
      </c>
      <c r="J199" s="13">
        <v>8</v>
      </c>
      <c r="K199" s="12">
        <v>26.5</v>
      </c>
      <c r="L199" s="16">
        <f t="shared" si="2"/>
        <v>212</v>
      </c>
    </row>
    <row r="200" spans="1:12" x14ac:dyDescent="0.25">
      <c r="A200" s="5" t="s">
        <v>359</v>
      </c>
      <c r="B200" s="5" t="s">
        <v>360</v>
      </c>
      <c r="C200" s="6" t="s">
        <v>716</v>
      </c>
      <c r="D200" s="6" t="s">
        <v>717</v>
      </c>
      <c r="E200" s="6" t="s">
        <v>718</v>
      </c>
      <c r="F200" s="40"/>
      <c r="G200" s="6"/>
      <c r="H200" s="7" t="s">
        <v>719</v>
      </c>
      <c r="I200" s="3" t="s">
        <v>27</v>
      </c>
      <c r="J200" s="13">
        <v>24</v>
      </c>
      <c r="K200" s="12">
        <v>28</v>
      </c>
      <c r="L200" s="16">
        <f t="shared" si="2"/>
        <v>672</v>
      </c>
    </row>
    <row r="201" spans="1:12" x14ac:dyDescent="0.25">
      <c r="A201" s="5" t="s">
        <v>359</v>
      </c>
      <c r="B201" s="5" t="s">
        <v>360</v>
      </c>
      <c r="C201" s="6" t="s">
        <v>720</v>
      </c>
      <c r="D201" s="6" t="s">
        <v>721</v>
      </c>
      <c r="E201" s="6" t="s">
        <v>722</v>
      </c>
      <c r="F201" s="40"/>
      <c r="G201" s="6"/>
      <c r="H201" s="7" t="s">
        <v>723</v>
      </c>
      <c r="I201" s="3" t="s">
        <v>27</v>
      </c>
      <c r="J201" s="13">
        <v>25</v>
      </c>
      <c r="K201" s="12">
        <v>29</v>
      </c>
      <c r="L201" s="16">
        <f t="shared" si="2"/>
        <v>725</v>
      </c>
    </row>
    <row r="202" spans="1:12" x14ac:dyDescent="0.25">
      <c r="A202" s="5" t="s">
        <v>359</v>
      </c>
      <c r="B202" s="5" t="s">
        <v>360</v>
      </c>
      <c r="C202" s="6" t="s">
        <v>724</v>
      </c>
      <c r="D202" s="6" t="s">
        <v>725</v>
      </c>
      <c r="E202" s="6" t="s">
        <v>726</v>
      </c>
      <c r="F202" s="41"/>
      <c r="G202" s="6"/>
      <c r="H202" s="7" t="s">
        <v>727</v>
      </c>
      <c r="I202" s="3" t="s">
        <v>27</v>
      </c>
      <c r="J202" s="13">
        <v>10</v>
      </c>
      <c r="K202" s="12">
        <v>30.5</v>
      </c>
      <c r="L202" s="16">
        <f t="shared" si="2"/>
        <v>305</v>
      </c>
    </row>
    <row r="203" spans="1:12" ht="40.5" customHeight="1" x14ac:dyDescent="0.25">
      <c r="A203" s="5" t="s">
        <v>359</v>
      </c>
      <c r="B203" s="5" t="s">
        <v>360</v>
      </c>
      <c r="C203" s="6" t="s">
        <v>728</v>
      </c>
      <c r="D203" s="6" t="s">
        <v>729</v>
      </c>
      <c r="E203" s="6" t="s">
        <v>730</v>
      </c>
      <c r="F203" s="6"/>
      <c r="G203" s="6"/>
      <c r="H203" s="7" t="s">
        <v>731</v>
      </c>
      <c r="I203" s="3" t="s">
        <v>27</v>
      </c>
      <c r="J203" s="13">
        <v>19</v>
      </c>
      <c r="K203" s="12">
        <v>795</v>
      </c>
      <c r="L203" s="16">
        <f t="shared" si="2"/>
        <v>15105</v>
      </c>
    </row>
    <row r="204" spans="1:12" ht="30.75" customHeight="1" x14ac:dyDescent="0.25">
      <c r="A204" s="5" t="s">
        <v>359</v>
      </c>
      <c r="B204" s="5" t="s">
        <v>360</v>
      </c>
      <c r="C204" s="6" t="s">
        <v>732</v>
      </c>
      <c r="D204" s="6" t="s">
        <v>733</v>
      </c>
      <c r="E204" s="6" t="s">
        <v>734</v>
      </c>
      <c r="F204" s="6"/>
      <c r="G204" s="6"/>
      <c r="H204" s="7" t="s">
        <v>735</v>
      </c>
      <c r="I204" s="3" t="s">
        <v>27</v>
      </c>
      <c r="J204" s="13">
        <v>13</v>
      </c>
      <c r="K204" s="12">
        <v>230.5</v>
      </c>
      <c r="L204" s="16">
        <f t="shared" si="2"/>
        <v>2996.5</v>
      </c>
    </row>
    <row r="205" spans="1:12" ht="28.5" customHeight="1" x14ac:dyDescent="0.25">
      <c r="A205" s="5" t="s">
        <v>359</v>
      </c>
      <c r="B205" s="5" t="s">
        <v>360</v>
      </c>
      <c r="C205" s="6" t="s">
        <v>736</v>
      </c>
      <c r="D205" s="6" t="s">
        <v>737</v>
      </c>
      <c r="E205" s="6" t="s">
        <v>738</v>
      </c>
      <c r="F205" s="6"/>
      <c r="G205" s="6"/>
      <c r="H205" s="7" t="s">
        <v>739</v>
      </c>
      <c r="I205" s="3" t="s">
        <v>27</v>
      </c>
      <c r="J205" s="13">
        <v>27</v>
      </c>
      <c r="K205" s="12">
        <v>345</v>
      </c>
      <c r="L205" s="16">
        <f t="shared" ref="L205:L268" si="3">+K205*J205</f>
        <v>9315</v>
      </c>
    </row>
    <row r="206" spans="1:12" ht="47.25" customHeight="1" x14ac:dyDescent="0.25">
      <c r="A206" s="5" t="s">
        <v>359</v>
      </c>
      <c r="B206" s="5" t="s">
        <v>360</v>
      </c>
      <c r="C206" s="6" t="s">
        <v>740</v>
      </c>
      <c r="D206" s="6" t="s">
        <v>741</v>
      </c>
      <c r="E206" s="6" t="s">
        <v>742</v>
      </c>
      <c r="F206" s="6"/>
      <c r="G206" s="6"/>
      <c r="H206" s="7" t="s">
        <v>743</v>
      </c>
      <c r="I206" s="3" t="s">
        <v>27</v>
      </c>
      <c r="J206" s="13">
        <v>10</v>
      </c>
      <c r="K206" s="12">
        <v>429</v>
      </c>
      <c r="L206" s="16">
        <f t="shared" si="3"/>
        <v>4290</v>
      </c>
    </row>
    <row r="207" spans="1:12" ht="39.75" customHeight="1" x14ac:dyDescent="0.25">
      <c r="A207" s="5" t="s">
        <v>359</v>
      </c>
      <c r="B207" s="5" t="s">
        <v>360</v>
      </c>
      <c r="C207" s="6" t="s">
        <v>744</v>
      </c>
      <c r="D207" s="6" t="s">
        <v>745</v>
      </c>
      <c r="E207" s="6" t="s">
        <v>746</v>
      </c>
      <c r="F207" s="6"/>
      <c r="G207" s="6"/>
      <c r="H207" s="7" t="s">
        <v>747</v>
      </c>
      <c r="I207" s="3" t="s">
        <v>27</v>
      </c>
      <c r="J207" s="13">
        <v>115</v>
      </c>
      <c r="K207" s="12">
        <v>627</v>
      </c>
      <c r="L207" s="16">
        <f t="shared" si="3"/>
        <v>72105</v>
      </c>
    </row>
    <row r="208" spans="1:12" ht="37.5" customHeight="1" x14ac:dyDescent="0.25">
      <c r="A208" s="5" t="s">
        <v>359</v>
      </c>
      <c r="B208" s="5" t="s">
        <v>360</v>
      </c>
      <c r="C208" s="6" t="s">
        <v>748</v>
      </c>
      <c r="D208" s="6" t="s">
        <v>749</v>
      </c>
      <c r="E208" s="6" t="s">
        <v>750</v>
      </c>
      <c r="F208" s="6"/>
      <c r="G208" s="6"/>
      <c r="H208" s="7" t="s">
        <v>751</v>
      </c>
      <c r="I208" s="3" t="s">
        <v>27</v>
      </c>
      <c r="J208" s="13">
        <v>13</v>
      </c>
      <c r="K208" s="12">
        <v>202.5</v>
      </c>
      <c r="L208" s="16">
        <f t="shared" si="3"/>
        <v>2632.5</v>
      </c>
    </row>
    <row r="209" spans="1:12" ht="36" customHeight="1" x14ac:dyDescent="0.25">
      <c r="A209" s="5" t="s">
        <v>359</v>
      </c>
      <c r="B209" s="5" t="s">
        <v>360</v>
      </c>
      <c r="C209" s="6" t="s">
        <v>752</v>
      </c>
      <c r="D209" s="6" t="s">
        <v>753</v>
      </c>
      <c r="E209" s="6" t="s">
        <v>754</v>
      </c>
      <c r="F209" s="6"/>
      <c r="G209" s="6"/>
      <c r="H209" s="7" t="s">
        <v>755</v>
      </c>
      <c r="I209" s="3" t="s">
        <v>27</v>
      </c>
      <c r="J209" s="13">
        <v>33</v>
      </c>
      <c r="K209" s="12">
        <v>326</v>
      </c>
      <c r="L209" s="16">
        <f t="shared" si="3"/>
        <v>10758</v>
      </c>
    </row>
    <row r="210" spans="1:12" ht="39.75" customHeight="1" x14ac:dyDescent="0.25">
      <c r="A210" s="5" t="s">
        <v>359</v>
      </c>
      <c r="B210" s="5" t="s">
        <v>360</v>
      </c>
      <c r="C210" s="6" t="s">
        <v>756</v>
      </c>
      <c r="D210" s="6" t="s">
        <v>757</v>
      </c>
      <c r="E210" s="6" t="s">
        <v>758</v>
      </c>
      <c r="F210" s="6"/>
      <c r="G210" s="6"/>
      <c r="H210" s="7" t="s">
        <v>759</v>
      </c>
      <c r="I210" s="3" t="s">
        <v>27</v>
      </c>
      <c r="J210" s="13">
        <v>21</v>
      </c>
      <c r="K210" s="12">
        <v>130</v>
      </c>
      <c r="L210" s="16">
        <f t="shared" si="3"/>
        <v>2730</v>
      </c>
    </row>
    <row r="211" spans="1:12" ht="46.5" customHeight="1" x14ac:dyDescent="0.25">
      <c r="A211" s="5" t="s">
        <v>359</v>
      </c>
      <c r="B211" s="5" t="s">
        <v>360</v>
      </c>
      <c r="C211" s="6" t="s">
        <v>760</v>
      </c>
      <c r="D211" s="6" t="s">
        <v>761</v>
      </c>
      <c r="E211" s="6" t="s">
        <v>762</v>
      </c>
      <c r="F211" s="6"/>
      <c r="G211" s="6"/>
      <c r="H211" s="7" t="s">
        <v>763</v>
      </c>
      <c r="I211" s="3" t="s">
        <v>27</v>
      </c>
      <c r="J211" s="13">
        <v>26</v>
      </c>
      <c r="K211" s="12">
        <v>96</v>
      </c>
      <c r="L211" s="16">
        <f t="shared" si="3"/>
        <v>2496</v>
      </c>
    </row>
    <row r="212" spans="1:12" ht="44.1" customHeight="1" x14ac:dyDescent="0.25">
      <c r="A212" s="5" t="s">
        <v>359</v>
      </c>
      <c r="B212" s="5" t="s">
        <v>360</v>
      </c>
      <c r="C212" s="6" t="s">
        <v>764</v>
      </c>
      <c r="D212" s="6" t="s">
        <v>765</v>
      </c>
      <c r="E212" s="6" t="s">
        <v>766</v>
      </c>
      <c r="F212" s="11"/>
      <c r="G212" s="6"/>
      <c r="H212" s="7" t="s">
        <v>767</v>
      </c>
      <c r="I212" s="3" t="s">
        <v>312</v>
      </c>
      <c r="J212" s="13">
        <v>17</v>
      </c>
      <c r="K212" s="12">
        <v>744</v>
      </c>
      <c r="L212" s="16">
        <f t="shared" si="3"/>
        <v>12648</v>
      </c>
    </row>
    <row r="213" spans="1:12" ht="45.2" customHeight="1" x14ac:dyDescent="0.25">
      <c r="A213" s="5" t="s">
        <v>359</v>
      </c>
      <c r="B213" s="5" t="s">
        <v>360</v>
      </c>
      <c r="C213" s="6" t="s">
        <v>768</v>
      </c>
      <c r="D213" s="6" t="s">
        <v>769</v>
      </c>
      <c r="E213" s="6" t="s">
        <v>770</v>
      </c>
      <c r="F213" s="6"/>
      <c r="G213" s="6"/>
      <c r="H213" s="7" t="s">
        <v>771</v>
      </c>
      <c r="I213" s="3" t="s">
        <v>27</v>
      </c>
      <c r="J213" s="13">
        <v>86</v>
      </c>
      <c r="K213" s="12">
        <v>49</v>
      </c>
      <c r="L213" s="16">
        <f t="shared" si="3"/>
        <v>4214</v>
      </c>
    </row>
    <row r="214" spans="1:12" ht="40.5" customHeight="1" x14ac:dyDescent="0.25">
      <c r="A214" s="5" t="s">
        <v>359</v>
      </c>
      <c r="B214" s="5" t="s">
        <v>360</v>
      </c>
      <c r="C214" s="6" t="s">
        <v>772</v>
      </c>
      <c r="D214" s="6" t="s">
        <v>773</v>
      </c>
      <c r="E214" s="6" t="s">
        <v>774</v>
      </c>
      <c r="F214" s="6"/>
      <c r="G214" s="6"/>
      <c r="H214" s="7" t="s">
        <v>775</v>
      </c>
      <c r="I214" s="3" t="s">
        <v>27</v>
      </c>
      <c r="J214" s="13">
        <v>200</v>
      </c>
      <c r="K214" s="12">
        <v>34</v>
      </c>
      <c r="L214" s="16">
        <f t="shared" si="3"/>
        <v>6800</v>
      </c>
    </row>
    <row r="215" spans="1:12" ht="31.5" customHeight="1" x14ac:dyDescent="0.25">
      <c r="A215" s="5" t="s">
        <v>359</v>
      </c>
      <c r="B215" s="5" t="s">
        <v>360</v>
      </c>
      <c r="C215" s="6" t="s">
        <v>776</v>
      </c>
      <c r="D215" s="6" t="s">
        <v>777</v>
      </c>
      <c r="E215" s="6" t="s">
        <v>778</v>
      </c>
      <c r="F215" s="6"/>
      <c r="G215" s="6"/>
      <c r="H215" s="7" t="s">
        <v>779</v>
      </c>
      <c r="I215" s="3" t="s">
        <v>27</v>
      </c>
      <c r="J215" s="13">
        <v>294</v>
      </c>
      <c r="K215" s="12">
        <v>82</v>
      </c>
      <c r="L215" s="16">
        <f t="shared" si="3"/>
        <v>24108</v>
      </c>
    </row>
    <row r="216" spans="1:12" ht="40.5" customHeight="1" x14ac:dyDescent="0.25">
      <c r="A216" s="5" t="s">
        <v>359</v>
      </c>
      <c r="B216" s="5" t="s">
        <v>360</v>
      </c>
      <c r="C216" s="6" t="s">
        <v>780</v>
      </c>
      <c r="D216" s="6" t="s">
        <v>781</v>
      </c>
      <c r="E216" s="6" t="s">
        <v>782</v>
      </c>
      <c r="F216" s="6"/>
      <c r="G216" s="6"/>
      <c r="H216" s="7" t="s">
        <v>783</v>
      </c>
      <c r="I216" s="3" t="s">
        <v>27</v>
      </c>
      <c r="J216" s="13">
        <v>161</v>
      </c>
      <c r="K216" s="12">
        <v>26</v>
      </c>
      <c r="L216" s="16">
        <f t="shared" si="3"/>
        <v>4186</v>
      </c>
    </row>
    <row r="217" spans="1:12" ht="33" customHeight="1" x14ac:dyDescent="0.25">
      <c r="A217" s="5" t="s">
        <v>359</v>
      </c>
      <c r="B217" s="5" t="s">
        <v>360</v>
      </c>
      <c r="C217" s="6" t="s">
        <v>784</v>
      </c>
      <c r="D217" s="6" t="s">
        <v>785</v>
      </c>
      <c r="E217" s="6" t="s">
        <v>786</v>
      </c>
      <c r="F217" s="6"/>
      <c r="G217" s="6"/>
      <c r="H217" s="7" t="s">
        <v>787</v>
      </c>
      <c r="I217" s="3" t="s">
        <v>27</v>
      </c>
      <c r="J217" s="13">
        <v>4</v>
      </c>
      <c r="K217" s="12">
        <v>31</v>
      </c>
      <c r="L217" s="16">
        <f t="shared" si="3"/>
        <v>124</v>
      </c>
    </row>
    <row r="218" spans="1:12" ht="32.25" customHeight="1" x14ac:dyDescent="0.25">
      <c r="A218" s="5" t="s">
        <v>359</v>
      </c>
      <c r="B218" s="5" t="s">
        <v>360</v>
      </c>
      <c r="C218" s="6" t="s">
        <v>788</v>
      </c>
      <c r="D218" s="6" t="s">
        <v>789</v>
      </c>
      <c r="E218" s="6" t="s">
        <v>790</v>
      </c>
      <c r="F218" s="6"/>
      <c r="G218" s="6"/>
      <c r="H218" s="7" t="s">
        <v>791</v>
      </c>
      <c r="I218" s="3" t="s">
        <v>27</v>
      </c>
      <c r="J218" s="13">
        <v>301</v>
      </c>
      <c r="K218" s="12">
        <v>12.6</v>
      </c>
      <c r="L218" s="16">
        <f t="shared" si="3"/>
        <v>3792.6</v>
      </c>
    </row>
    <row r="219" spans="1:12" ht="39" customHeight="1" x14ac:dyDescent="0.25">
      <c r="A219" s="5" t="s">
        <v>359</v>
      </c>
      <c r="B219" s="5" t="s">
        <v>360</v>
      </c>
      <c r="C219" s="6" t="s">
        <v>792</v>
      </c>
      <c r="D219" s="6" t="s">
        <v>793</v>
      </c>
      <c r="E219" s="6" t="s">
        <v>794</v>
      </c>
      <c r="F219" s="6"/>
      <c r="G219" s="6"/>
      <c r="H219" s="7" t="s">
        <v>795</v>
      </c>
      <c r="I219" s="3" t="s">
        <v>27</v>
      </c>
      <c r="J219" s="13">
        <v>28</v>
      </c>
      <c r="K219" s="12">
        <v>108.5</v>
      </c>
      <c r="L219" s="16">
        <f t="shared" si="3"/>
        <v>3038</v>
      </c>
    </row>
    <row r="220" spans="1:12" ht="50.25" customHeight="1" x14ac:dyDescent="0.25">
      <c r="A220" s="5" t="s">
        <v>359</v>
      </c>
      <c r="B220" s="5" t="s">
        <v>360</v>
      </c>
      <c r="C220" s="6" t="s">
        <v>796</v>
      </c>
      <c r="D220" s="6" t="s">
        <v>797</v>
      </c>
      <c r="E220" s="6" t="s">
        <v>798</v>
      </c>
      <c r="F220" s="6"/>
      <c r="G220" s="6"/>
      <c r="H220" s="7" t="s">
        <v>799</v>
      </c>
      <c r="I220" s="3" t="s">
        <v>27</v>
      </c>
      <c r="J220" s="13">
        <v>124</v>
      </c>
      <c r="K220" s="12">
        <v>30</v>
      </c>
      <c r="L220" s="16">
        <f t="shared" si="3"/>
        <v>3720</v>
      </c>
    </row>
    <row r="221" spans="1:12" ht="40.5" customHeight="1" x14ac:dyDescent="0.25">
      <c r="A221" s="5" t="s">
        <v>359</v>
      </c>
      <c r="B221" s="5" t="s">
        <v>360</v>
      </c>
      <c r="C221" s="6" t="s">
        <v>800</v>
      </c>
      <c r="D221" s="6" t="s">
        <v>801</v>
      </c>
      <c r="E221" s="6" t="s">
        <v>802</v>
      </c>
      <c r="F221" s="6"/>
      <c r="G221" s="6"/>
      <c r="H221" s="7" t="s">
        <v>803</v>
      </c>
      <c r="I221" s="3" t="s">
        <v>27</v>
      </c>
      <c r="J221" s="13">
        <v>182</v>
      </c>
      <c r="K221" s="12">
        <v>36.5</v>
      </c>
      <c r="L221" s="16">
        <f t="shared" si="3"/>
        <v>6643</v>
      </c>
    </row>
    <row r="222" spans="1:12" ht="30" customHeight="1" x14ac:dyDescent="0.25">
      <c r="A222" s="5" t="s">
        <v>359</v>
      </c>
      <c r="B222" s="5" t="s">
        <v>360</v>
      </c>
      <c r="C222" s="6" t="s">
        <v>804</v>
      </c>
      <c r="D222" s="6" t="s">
        <v>805</v>
      </c>
      <c r="E222" s="6" t="s">
        <v>806</v>
      </c>
      <c r="F222" s="6"/>
      <c r="G222" s="6"/>
      <c r="H222" s="7" t="s">
        <v>807</v>
      </c>
      <c r="I222" s="3" t="s">
        <v>27</v>
      </c>
      <c r="J222" s="13">
        <v>264</v>
      </c>
      <c r="K222" s="12">
        <v>44</v>
      </c>
      <c r="L222" s="16">
        <f t="shared" si="3"/>
        <v>11616</v>
      </c>
    </row>
    <row r="223" spans="1:12" ht="35.25" customHeight="1" x14ac:dyDescent="0.25">
      <c r="A223" s="5" t="s">
        <v>359</v>
      </c>
      <c r="B223" s="5" t="s">
        <v>360</v>
      </c>
      <c r="C223" s="6" t="s">
        <v>808</v>
      </c>
      <c r="D223" s="6" t="s">
        <v>809</v>
      </c>
      <c r="E223" s="6" t="s">
        <v>810</v>
      </c>
      <c r="F223" s="6"/>
      <c r="G223" s="6"/>
      <c r="H223" s="7" t="s">
        <v>811</v>
      </c>
      <c r="I223" s="3" t="s">
        <v>27</v>
      </c>
      <c r="J223" s="13">
        <v>652</v>
      </c>
      <c r="K223" s="12">
        <v>41.5</v>
      </c>
      <c r="L223" s="16">
        <f t="shared" si="3"/>
        <v>27058</v>
      </c>
    </row>
    <row r="224" spans="1:12" ht="33.75" customHeight="1" x14ac:dyDescent="0.25">
      <c r="A224" s="5" t="s">
        <v>359</v>
      </c>
      <c r="B224" s="5" t="s">
        <v>360</v>
      </c>
      <c r="C224" s="6" t="s">
        <v>812</v>
      </c>
      <c r="D224" s="6" t="s">
        <v>813</v>
      </c>
      <c r="E224" s="6" t="s">
        <v>814</v>
      </c>
      <c r="F224" s="6"/>
      <c r="G224" s="6"/>
      <c r="H224" s="7" t="s">
        <v>815</v>
      </c>
      <c r="I224" s="3" t="s">
        <v>27</v>
      </c>
      <c r="J224" s="13">
        <v>146</v>
      </c>
      <c r="K224" s="12">
        <v>154</v>
      </c>
      <c r="L224" s="16">
        <f t="shared" si="3"/>
        <v>22484</v>
      </c>
    </row>
    <row r="225" spans="1:12" x14ac:dyDescent="0.25">
      <c r="A225" s="5" t="s">
        <v>359</v>
      </c>
      <c r="B225" s="5" t="s">
        <v>360</v>
      </c>
      <c r="C225" s="6" t="s">
        <v>816</v>
      </c>
      <c r="D225" s="6" t="s">
        <v>817</v>
      </c>
      <c r="E225" s="6" t="s">
        <v>818</v>
      </c>
      <c r="F225" s="1"/>
      <c r="G225" s="6"/>
      <c r="H225" s="7" t="s">
        <v>819</v>
      </c>
      <c r="I225" s="3" t="s">
        <v>27</v>
      </c>
      <c r="J225" s="13">
        <v>43</v>
      </c>
      <c r="K225" s="12">
        <v>31.5</v>
      </c>
      <c r="L225" s="16">
        <f t="shared" si="3"/>
        <v>1354.5</v>
      </c>
    </row>
    <row r="226" spans="1:12" x14ac:dyDescent="0.25">
      <c r="A226" s="5" t="s">
        <v>359</v>
      </c>
      <c r="B226" s="5" t="s">
        <v>360</v>
      </c>
      <c r="C226" s="6" t="s">
        <v>820</v>
      </c>
      <c r="D226" s="6" t="s">
        <v>821</v>
      </c>
      <c r="E226" s="6" t="s">
        <v>822</v>
      </c>
      <c r="F226" s="40"/>
      <c r="G226" s="6"/>
      <c r="H226" s="7" t="s">
        <v>823</v>
      </c>
      <c r="I226" s="3" t="s">
        <v>27</v>
      </c>
      <c r="J226" s="13">
        <v>44</v>
      </c>
      <c r="K226" s="12">
        <v>31.5</v>
      </c>
      <c r="L226" s="16">
        <f t="shared" si="3"/>
        <v>1386</v>
      </c>
    </row>
    <row r="227" spans="1:12" x14ac:dyDescent="0.25">
      <c r="A227" s="5" t="s">
        <v>359</v>
      </c>
      <c r="B227" s="5" t="s">
        <v>360</v>
      </c>
      <c r="C227" s="6" t="s">
        <v>824</v>
      </c>
      <c r="D227" s="6" t="s">
        <v>825</v>
      </c>
      <c r="E227" s="6" t="s">
        <v>826</v>
      </c>
      <c r="F227" s="41"/>
      <c r="G227" s="6"/>
      <c r="H227" s="7" t="s">
        <v>827</v>
      </c>
      <c r="I227" s="3" t="s">
        <v>27</v>
      </c>
      <c r="J227" s="13">
        <v>116</v>
      </c>
      <c r="K227" s="12">
        <v>31.5</v>
      </c>
      <c r="L227" s="16">
        <f t="shared" si="3"/>
        <v>3654</v>
      </c>
    </row>
    <row r="228" spans="1:12" ht="33" customHeight="1" x14ac:dyDescent="0.25">
      <c r="A228" s="5" t="s">
        <v>359</v>
      </c>
      <c r="B228" s="5" t="s">
        <v>360</v>
      </c>
      <c r="C228" s="6" t="s">
        <v>828</v>
      </c>
      <c r="D228" s="6" t="s">
        <v>829</v>
      </c>
      <c r="E228" s="6" t="s">
        <v>830</v>
      </c>
      <c r="F228" s="6"/>
      <c r="G228" s="6"/>
      <c r="H228" s="7" t="s">
        <v>831</v>
      </c>
      <c r="I228" s="3" t="s">
        <v>27</v>
      </c>
      <c r="J228" s="13">
        <v>425</v>
      </c>
      <c r="K228" s="12">
        <v>11.8</v>
      </c>
      <c r="L228" s="16">
        <f t="shared" si="3"/>
        <v>5015</v>
      </c>
    </row>
    <row r="229" spans="1:12" ht="31.5" customHeight="1" x14ac:dyDescent="0.25">
      <c r="A229" s="5" t="s">
        <v>359</v>
      </c>
      <c r="B229" s="5" t="s">
        <v>360</v>
      </c>
      <c r="C229" s="6" t="s">
        <v>832</v>
      </c>
      <c r="D229" s="6" t="s">
        <v>833</v>
      </c>
      <c r="E229" s="6" t="s">
        <v>834</v>
      </c>
      <c r="F229" s="6"/>
      <c r="G229" s="6"/>
      <c r="H229" s="7" t="s">
        <v>835</v>
      </c>
      <c r="I229" s="3" t="s">
        <v>27</v>
      </c>
      <c r="J229" s="13">
        <v>28</v>
      </c>
      <c r="K229" s="12">
        <v>72.5</v>
      </c>
      <c r="L229" s="16">
        <f t="shared" si="3"/>
        <v>2030</v>
      </c>
    </row>
    <row r="230" spans="1:12" ht="54" customHeight="1" x14ac:dyDescent="0.25">
      <c r="A230" s="5" t="s">
        <v>359</v>
      </c>
      <c r="B230" s="5" t="s">
        <v>360</v>
      </c>
      <c r="C230" s="6" t="s">
        <v>836</v>
      </c>
      <c r="D230" s="6" t="s">
        <v>837</v>
      </c>
      <c r="E230" s="6" t="s">
        <v>838</v>
      </c>
      <c r="F230" s="6"/>
      <c r="G230" s="6"/>
      <c r="H230" s="7" t="s">
        <v>839</v>
      </c>
      <c r="I230" s="3" t="s">
        <v>27</v>
      </c>
      <c r="J230" s="13">
        <v>74</v>
      </c>
      <c r="K230" s="12">
        <v>90.5</v>
      </c>
      <c r="L230" s="16">
        <f t="shared" si="3"/>
        <v>6697</v>
      </c>
    </row>
    <row r="231" spans="1:12" ht="39.75" customHeight="1" x14ac:dyDescent="0.25">
      <c r="A231" s="5" t="s">
        <v>359</v>
      </c>
      <c r="B231" s="5" t="s">
        <v>360</v>
      </c>
      <c r="C231" s="6" t="s">
        <v>840</v>
      </c>
      <c r="D231" s="6" t="s">
        <v>841</v>
      </c>
      <c r="E231" s="6" t="s">
        <v>842</v>
      </c>
      <c r="F231" s="6"/>
      <c r="G231" s="6"/>
      <c r="H231" s="7" t="s">
        <v>843</v>
      </c>
      <c r="I231" s="3" t="s">
        <v>27</v>
      </c>
      <c r="J231" s="13">
        <v>133</v>
      </c>
      <c r="K231" s="12">
        <v>43.5</v>
      </c>
      <c r="L231" s="16">
        <f t="shared" si="3"/>
        <v>5785.5</v>
      </c>
    </row>
    <row r="232" spans="1:12" x14ac:dyDescent="0.25">
      <c r="A232" s="5" t="s">
        <v>359</v>
      </c>
      <c r="B232" s="5" t="s">
        <v>360</v>
      </c>
      <c r="C232" s="6" t="s">
        <v>844</v>
      </c>
      <c r="D232" s="6" t="s">
        <v>845</v>
      </c>
      <c r="E232" s="6" t="s">
        <v>846</v>
      </c>
      <c r="F232" s="42"/>
      <c r="G232" s="6"/>
      <c r="H232" s="7" t="s">
        <v>847</v>
      </c>
      <c r="I232" s="3" t="s">
        <v>27</v>
      </c>
      <c r="J232" s="13">
        <v>20</v>
      </c>
      <c r="K232" s="12">
        <v>8.3000000000000007</v>
      </c>
      <c r="L232" s="16">
        <f t="shared" si="3"/>
        <v>166</v>
      </c>
    </row>
    <row r="233" spans="1:12" x14ac:dyDescent="0.25">
      <c r="A233" s="5" t="s">
        <v>359</v>
      </c>
      <c r="B233" s="5" t="s">
        <v>360</v>
      </c>
      <c r="C233" s="6" t="s">
        <v>848</v>
      </c>
      <c r="D233" s="6" t="s">
        <v>849</v>
      </c>
      <c r="E233" s="6" t="s">
        <v>850</v>
      </c>
      <c r="F233" s="43"/>
      <c r="G233" s="6"/>
      <c r="H233" s="7" t="s">
        <v>851</v>
      </c>
      <c r="I233" s="3" t="s">
        <v>27</v>
      </c>
      <c r="J233" s="13">
        <v>20</v>
      </c>
      <c r="K233" s="12">
        <v>8.3000000000000007</v>
      </c>
      <c r="L233" s="16">
        <f t="shared" si="3"/>
        <v>166</v>
      </c>
    </row>
    <row r="234" spans="1:12" x14ac:dyDescent="0.25">
      <c r="A234" s="5" t="s">
        <v>359</v>
      </c>
      <c r="B234" s="5" t="s">
        <v>360</v>
      </c>
      <c r="C234" s="6" t="s">
        <v>852</v>
      </c>
      <c r="D234" s="6" t="s">
        <v>853</v>
      </c>
      <c r="E234" s="6" t="s">
        <v>854</v>
      </c>
      <c r="F234" s="43"/>
      <c r="G234" s="6"/>
      <c r="H234" s="7" t="s">
        <v>855</v>
      </c>
      <c r="I234" s="3" t="s">
        <v>27</v>
      </c>
      <c r="J234" s="13">
        <v>20</v>
      </c>
      <c r="K234" s="12">
        <v>7.65</v>
      </c>
      <c r="L234" s="16">
        <f t="shared" si="3"/>
        <v>153</v>
      </c>
    </row>
    <row r="235" spans="1:12" x14ac:dyDescent="0.25">
      <c r="A235" s="5" t="s">
        <v>359</v>
      </c>
      <c r="B235" s="5" t="s">
        <v>360</v>
      </c>
      <c r="C235" s="6" t="s">
        <v>856</v>
      </c>
      <c r="D235" s="6" t="s">
        <v>857</v>
      </c>
      <c r="E235" s="6" t="s">
        <v>858</v>
      </c>
      <c r="F235" s="44"/>
      <c r="G235" s="6"/>
      <c r="H235" s="7" t="s">
        <v>859</v>
      </c>
      <c r="I235" s="3" t="s">
        <v>27</v>
      </c>
      <c r="J235" s="13">
        <v>20</v>
      </c>
      <c r="K235" s="12">
        <v>7.65</v>
      </c>
      <c r="L235" s="16">
        <f t="shared" si="3"/>
        <v>153</v>
      </c>
    </row>
    <row r="236" spans="1:12" ht="28.5" customHeight="1" x14ac:dyDescent="0.25">
      <c r="A236" s="5" t="s">
        <v>359</v>
      </c>
      <c r="B236" s="5" t="s">
        <v>360</v>
      </c>
      <c r="C236" s="6" t="s">
        <v>860</v>
      </c>
      <c r="D236" s="6" t="s">
        <v>861</v>
      </c>
      <c r="E236" s="6" t="s">
        <v>862</v>
      </c>
      <c r="F236" s="6"/>
      <c r="G236" s="6"/>
      <c r="H236" s="7" t="s">
        <v>863</v>
      </c>
      <c r="I236" s="3" t="s">
        <v>27</v>
      </c>
      <c r="J236" s="13">
        <v>241</v>
      </c>
      <c r="K236" s="12">
        <v>17.3</v>
      </c>
      <c r="L236" s="16">
        <f t="shared" si="3"/>
        <v>4169.3</v>
      </c>
    </row>
    <row r="237" spans="1:12" ht="21.95" customHeight="1" x14ac:dyDescent="0.25">
      <c r="A237" s="5" t="s">
        <v>359</v>
      </c>
      <c r="B237" s="5" t="s">
        <v>360</v>
      </c>
      <c r="C237" s="6" t="s">
        <v>864</v>
      </c>
      <c r="D237" s="6" t="s">
        <v>865</v>
      </c>
      <c r="E237" s="6" t="s">
        <v>866</v>
      </c>
      <c r="F237" s="6"/>
      <c r="G237" s="6"/>
      <c r="H237" s="7" t="s">
        <v>867</v>
      </c>
      <c r="I237" s="3" t="s">
        <v>27</v>
      </c>
      <c r="J237" s="13">
        <v>26</v>
      </c>
      <c r="K237" s="12">
        <v>203.5</v>
      </c>
      <c r="L237" s="16">
        <f t="shared" si="3"/>
        <v>5291</v>
      </c>
    </row>
    <row r="238" spans="1:12" x14ac:dyDescent="0.25">
      <c r="A238" s="5" t="s">
        <v>359</v>
      </c>
      <c r="B238" s="5" t="s">
        <v>360</v>
      </c>
      <c r="C238" s="6" t="s">
        <v>868</v>
      </c>
      <c r="D238" s="6" t="s">
        <v>869</v>
      </c>
      <c r="E238" s="6" t="s">
        <v>870</v>
      </c>
      <c r="F238" s="1"/>
      <c r="G238" s="6"/>
      <c r="H238" s="7" t="s">
        <v>871</v>
      </c>
      <c r="I238" s="3" t="s">
        <v>27</v>
      </c>
      <c r="J238" s="13">
        <v>279</v>
      </c>
      <c r="K238" s="12">
        <v>40.5</v>
      </c>
      <c r="L238" s="16">
        <f t="shared" si="3"/>
        <v>11299.5</v>
      </c>
    </row>
    <row r="239" spans="1:12" x14ac:dyDescent="0.25">
      <c r="A239" s="5" t="s">
        <v>359</v>
      </c>
      <c r="B239" s="5" t="s">
        <v>360</v>
      </c>
      <c r="C239" s="6" t="s">
        <v>872</v>
      </c>
      <c r="D239" s="6" t="s">
        <v>873</v>
      </c>
      <c r="E239" s="6" t="s">
        <v>874</v>
      </c>
      <c r="F239" s="41"/>
      <c r="G239" s="6"/>
      <c r="H239" s="7" t="s">
        <v>875</v>
      </c>
      <c r="I239" s="3" t="s">
        <v>27</v>
      </c>
      <c r="J239" s="13">
        <v>313</v>
      </c>
      <c r="K239" s="12">
        <v>41.5</v>
      </c>
      <c r="L239" s="16">
        <f t="shared" si="3"/>
        <v>12989.5</v>
      </c>
    </row>
    <row r="240" spans="1:12" ht="27" customHeight="1" x14ac:dyDescent="0.25">
      <c r="A240" s="5" t="s">
        <v>359</v>
      </c>
      <c r="B240" s="5" t="s">
        <v>360</v>
      </c>
      <c r="C240" s="6" t="s">
        <v>876</v>
      </c>
      <c r="D240" s="6" t="s">
        <v>877</v>
      </c>
      <c r="E240" s="6" t="s">
        <v>878</v>
      </c>
      <c r="F240" s="6"/>
      <c r="G240" s="6"/>
      <c r="H240" s="7" t="s">
        <v>879</v>
      </c>
      <c r="I240" s="3" t="s">
        <v>27</v>
      </c>
      <c r="J240" s="13">
        <v>510</v>
      </c>
      <c r="K240" s="12">
        <v>82</v>
      </c>
      <c r="L240" s="16">
        <f t="shared" si="3"/>
        <v>41820</v>
      </c>
    </row>
    <row r="241" spans="1:12" ht="32.25" customHeight="1" x14ac:dyDescent="0.25">
      <c r="A241" s="5" t="s">
        <v>359</v>
      </c>
      <c r="B241" s="5" t="s">
        <v>360</v>
      </c>
      <c r="C241" s="6" t="s">
        <v>880</v>
      </c>
      <c r="D241" s="6" t="s">
        <v>881</v>
      </c>
      <c r="E241" s="6" t="s">
        <v>882</v>
      </c>
      <c r="F241" s="6"/>
      <c r="G241" s="6"/>
      <c r="H241" s="7" t="s">
        <v>883</v>
      </c>
      <c r="I241" s="3" t="s">
        <v>27</v>
      </c>
      <c r="J241" s="13">
        <v>75</v>
      </c>
      <c r="K241" s="12">
        <v>132.5</v>
      </c>
      <c r="L241" s="16">
        <f t="shared" si="3"/>
        <v>9937.5</v>
      </c>
    </row>
    <row r="242" spans="1:12" ht="24" customHeight="1" x14ac:dyDescent="0.25">
      <c r="A242" s="5" t="s">
        <v>359</v>
      </c>
      <c r="B242" s="5" t="s">
        <v>360</v>
      </c>
      <c r="C242" s="6" t="s">
        <v>884</v>
      </c>
      <c r="D242" s="6" t="s">
        <v>885</v>
      </c>
      <c r="E242" s="6" t="s">
        <v>886</v>
      </c>
      <c r="F242" s="6"/>
      <c r="G242" s="6"/>
      <c r="H242" s="7" t="s">
        <v>887</v>
      </c>
      <c r="I242" s="3" t="s">
        <v>27</v>
      </c>
      <c r="J242" s="13">
        <v>132</v>
      </c>
      <c r="K242" s="12">
        <v>138</v>
      </c>
      <c r="L242" s="16">
        <f t="shared" si="3"/>
        <v>18216</v>
      </c>
    </row>
    <row r="243" spans="1:12" ht="20.100000000000001" customHeight="1" x14ac:dyDescent="0.25">
      <c r="A243" s="5" t="s">
        <v>359</v>
      </c>
      <c r="B243" s="5" t="s">
        <v>360</v>
      </c>
      <c r="C243" s="6" t="s">
        <v>888</v>
      </c>
      <c r="D243" s="6" t="s">
        <v>889</v>
      </c>
      <c r="E243" s="6" t="s">
        <v>890</v>
      </c>
      <c r="F243" s="6"/>
      <c r="G243" s="6"/>
      <c r="H243" s="7" t="s">
        <v>891</v>
      </c>
      <c r="I243" s="3" t="s">
        <v>27</v>
      </c>
      <c r="J243" s="13">
        <v>18</v>
      </c>
      <c r="K243" s="12">
        <v>39</v>
      </c>
      <c r="L243" s="16">
        <f t="shared" si="3"/>
        <v>702</v>
      </c>
    </row>
    <row r="244" spans="1:12" ht="20.100000000000001" customHeight="1" x14ac:dyDescent="0.25">
      <c r="A244" s="5" t="s">
        <v>359</v>
      </c>
      <c r="B244" s="5" t="s">
        <v>360</v>
      </c>
      <c r="C244" s="6" t="s">
        <v>892</v>
      </c>
      <c r="D244" s="6" t="s">
        <v>893</v>
      </c>
      <c r="E244" s="6" t="s">
        <v>894</v>
      </c>
      <c r="F244" s="6"/>
      <c r="G244" s="6"/>
      <c r="H244" s="7" t="s">
        <v>895</v>
      </c>
      <c r="I244" s="3" t="s">
        <v>27</v>
      </c>
      <c r="J244" s="13">
        <v>193</v>
      </c>
      <c r="K244" s="12">
        <v>69</v>
      </c>
      <c r="L244" s="16">
        <f t="shared" si="3"/>
        <v>13317</v>
      </c>
    </row>
    <row r="245" spans="1:12" x14ac:dyDescent="0.25">
      <c r="A245" s="5" t="s">
        <v>359</v>
      </c>
      <c r="B245" s="5" t="s">
        <v>360</v>
      </c>
      <c r="C245" s="6" t="s">
        <v>896</v>
      </c>
      <c r="D245" s="6" t="s">
        <v>897</v>
      </c>
      <c r="E245" s="6" t="s">
        <v>898</v>
      </c>
      <c r="F245" s="6"/>
      <c r="G245" s="6"/>
      <c r="H245" s="7" t="s">
        <v>899</v>
      </c>
      <c r="I245" s="3" t="s">
        <v>27</v>
      </c>
      <c r="J245" s="13">
        <v>141</v>
      </c>
      <c r="K245" s="12">
        <v>84</v>
      </c>
      <c r="L245" s="16">
        <f t="shared" si="3"/>
        <v>11844</v>
      </c>
    </row>
    <row r="246" spans="1:12" x14ac:dyDescent="0.25">
      <c r="A246" s="5" t="s">
        <v>359</v>
      </c>
      <c r="B246" s="5" t="s">
        <v>360</v>
      </c>
      <c r="C246" s="6" t="s">
        <v>900</v>
      </c>
      <c r="D246" s="6" t="s">
        <v>901</v>
      </c>
      <c r="E246" s="6" t="s">
        <v>902</v>
      </c>
      <c r="F246" s="6"/>
      <c r="G246" s="6"/>
      <c r="H246" s="7" t="s">
        <v>903</v>
      </c>
      <c r="I246" s="3" t="s">
        <v>27</v>
      </c>
      <c r="J246" s="13">
        <v>386</v>
      </c>
      <c r="K246" s="12">
        <v>34.5</v>
      </c>
      <c r="L246" s="16">
        <f t="shared" si="3"/>
        <v>13317</v>
      </c>
    </row>
    <row r="247" spans="1:12" x14ac:dyDescent="0.25">
      <c r="A247" s="5" t="s">
        <v>359</v>
      </c>
      <c r="B247" s="5" t="s">
        <v>360</v>
      </c>
      <c r="C247" s="6" t="s">
        <v>904</v>
      </c>
      <c r="D247" s="6" t="s">
        <v>905</v>
      </c>
      <c r="E247" s="6" t="s">
        <v>906</v>
      </c>
      <c r="F247" s="6"/>
      <c r="G247" s="6"/>
      <c r="H247" s="7" t="s">
        <v>907</v>
      </c>
      <c r="I247" s="3" t="s">
        <v>27</v>
      </c>
      <c r="J247" s="13">
        <v>207</v>
      </c>
      <c r="K247" s="12">
        <v>71</v>
      </c>
      <c r="L247" s="16">
        <f t="shared" si="3"/>
        <v>14697</v>
      </c>
    </row>
    <row r="248" spans="1:12" ht="21.95" customHeight="1" x14ac:dyDescent="0.25">
      <c r="A248" s="5" t="s">
        <v>359</v>
      </c>
      <c r="B248" s="5" t="s">
        <v>360</v>
      </c>
      <c r="C248" s="6" t="s">
        <v>908</v>
      </c>
      <c r="D248" s="6" t="s">
        <v>909</v>
      </c>
      <c r="E248" s="6" t="s">
        <v>910</v>
      </c>
      <c r="F248" s="6"/>
      <c r="G248" s="6"/>
      <c r="H248" s="7" t="s">
        <v>911</v>
      </c>
      <c r="I248" s="3" t="s">
        <v>27</v>
      </c>
      <c r="J248" s="13">
        <v>305</v>
      </c>
      <c r="K248" s="12">
        <v>29.5</v>
      </c>
      <c r="L248" s="16">
        <f t="shared" si="3"/>
        <v>8997.5</v>
      </c>
    </row>
    <row r="249" spans="1:12" ht="18" customHeight="1" x14ac:dyDescent="0.25">
      <c r="A249" s="5" t="s">
        <v>359</v>
      </c>
      <c r="B249" s="5" t="s">
        <v>360</v>
      </c>
      <c r="C249" s="6" t="s">
        <v>912</v>
      </c>
      <c r="D249" s="6" t="s">
        <v>913</v>
      </c>
      <c r="E249" s="6" t="s">
        <v>914</v>
      </c>
      <c r="F249" s="6"/>
      <c r="G249" s="6"/>
      <c r="H249" s="7" t="s">
        <v>915</v>
      </c>
      <c r="I249" s="3" t="s">
        <v>27</v>
      </c>
      <c r="J249" s="13">
        <v>242</v>
      </c>
      <c r="K249" s="12">
        <v>52.5</v>
      </c>
      <c r="L249" s="16">
        <f t="shared" si="3"/>
        <v>12705</v>
      </c>
    </row>
    <row r="250" spans="1:12" ht="18" customHeight="1" x14ac:dyDescent="0.25">
      <c r="A250" s="5" t="s">
        <v>359</v>
      </c>
      <c r="B250" s="5" t="s">
        <v>360</v>
      </c>
      <c r="C250" s="6" t="s">
        <v>916</v>
      </c>
      <c r="D250" s="6" t="s">
        <v>917</v>
      </c>
      <c r="E250" s="6" t="s">
        <v>918</v>
      </c>
      <c r="F250" s="6"/>
      <c r="G250" s="6"/>
      <c r="H250" s="7" t="s">
        <v>919</v>
      </c>
      <c r="I250" s="3" t="s">
        <v>27</v>
      </c>
      <c r="J250" s="13">
        <v>109</v>
      </c>
      <c r="K250" s="12">
        <v>41.5</v>
      </c>
      <c r="L250" s="16">
        <f t="shared" si="3"/>
        <v>4523.5</v>
      </c>
    </row>
    <row r="251" spans="1:12" ht="32.25" customHeight="1" x14ac:dyDescent="0.25">
      <c r="A251" s="5" t="s">
        <v>359</v>
      </c>
      <c r="B251" s="5" t="s">
        <v>360</v>
      </c>
      <c r="C251" s="6" t="s">
        <v>920</v>
      </c>
      <c r="D251" s="6" t="s">
        <v>921</v>
      </c>
      <c r="E251" s="6" t="s">
        <v>922</v>
      </c>
      <c r="F251" s="6"/>
      <c r="G251" s="6"/>
      <c r="H251" s="7" t="s">
        <v>923</v>
      </c>
      <c r="I251" s="3" t="s">
        <v>27</v>
      </c>
      <c r="J251" s="13">
        <v>170</v>
      </c>
      <c r="K251" s="12">
        <v>17.600000000000001</v>
      </c>
      <c r="L251" s="16">
        <f t="shared" si="3"/>
        <v>2992.0000000000005</v>
      </c>
    </row>
    <row r="252" spans="1:12" ht="18" customHeight="1" x14ac:dyDescent="0.25">
      <c r="A252" s="5" t="s">
        <v>359</v>
      </c>
      <c r="B252" s="5" t="s">
        <v>360</v>
      </c>
      <c r="C252" s="6" t="s">
        <v>924</v>
      </c>
      <c r="D252" s="6" t="s">
        <v>925</v>
      </c>
      <c r="E252" s="6" t="s">
        <v>926</v>
      </c>
      <c r="F252" s="6"/>
      <c r="G252" s="6"/>
      <c r="H252" s="7" t="s">
        <v>927</v>
      </c>
      <c r="I252" s="3" t="s">
        <v>27</v>
      </c>
      <c r="J252" s="13">
        <v>425</v>
      </c>
      <c r="K252" s="12">
        <v>35.5</v>
      </c>
      <c r="L252" s="16">
        <f t="shared" si="3"/>
        <v>15087.5</v>
      </c>
    </row>
    <row r="253" spans="1:12" ht="39.75" customHeight="1" x14ac:dyDescent="0.25">
      <c r="A253" s="5" t="s">
        <v>359</v>
      </c>
      <c r="B253" s="5" t="s">
        <v>360</v>
      </c>
      <c r="C253" s="6" t="s">
        <v>928</v>
      </c>
      <c r="D253" s="6" t="s">
        <v>929</v>
      </c>
      <c r="E253" s="6" t="s">
        <v>930</v>
      </c>
      <c r="F253" s="6"/>
      <c r="G253" s="6"/>
      <c r="H253" s="7" t="s">
        <v>931</v>
      </c>
      <c r="I253" s="3" t="s">
        <v>27</v>
      </c>
      <c r="J253" s="13">
        <v>2</v>
      </c>
      <c r="K253" s="12">
        <v>314</v>
      </c>
      <c r="L253" s="16">
        <f t="shared" si="3"/>
        <v>628</v>
      </c>
    </row>
    <row r="254" spans="1:12" ht="36" customHeight="1" x14ac:dyDescent="0.25">
      <c r="A254" s="5" t="s">
        <v>359</v>
      </c>
      <c r="B254" s="5" t="s">
        <v>360</v>
      </c>
      <c r="C254" s="6" t="s">
        <v>932</v>
      </c>
      <c r="D254" s="6" t="s">
        <v>933</v>
      </c>
      <c r="E254" s="6" t="s">
        <v>934</v>
      </c>
      <c r="F254" s="6"/>
      <c r="G254" s="6"/>
      <c r="H254" s="7" t="s">
        <v>935</v>
      </c>
      <c r="I254" s="3" t="s">
        <v>27</v>
      </c>
      <c r="J254" s="13">
        <v>298</v>
      </c>
      <c r="K254" s="12">
        <v>27.5</v>
      </c>
      <c r="L254" s="16">
        <f t="shared" si="3"/>
        <v>8195</v>
      </c>
    </row>
    <row r="255" spans="1:12" ht="37.5" customHeight="1" x14ac:dyDescent="0.25">
      <c r="A255" s="5" t="s">
        <v>359</v>
      </c>
      <c r="B255" s="5" t="s">
        <v>360</v>
      </c>
      <c r="C255" s="6" t="s">
        <v>936</v>
      </c>
      <c r="D255" s="6" t="s">
        <v>937</v>
      </c>
      <c r="E255" s="6" t="s">
        <v>938</v>
      </c>
      <c r="F255" s="6"/>
      <c r="G255" s="6"/>
      <c r="H255" s="7" t="s">
        <v>939</v>
      </c>
      <c r="I255" s="3" t="s">
        <v>27</v>
      </c>
      <c r="J255" s="13">
        <v>513</v>
      </c>
      <c r="K255" s="12">
        <v>18.3</v>
      </c>
      <c r="L255" s="16">
        <f t="shared" si="3"/>
        <v>9387.9</v>
      </c>
    </row>
    <row r="256" spans="1:12" ht="39" customHeight="1" x14ac:dyDescent="0.25">
      <c r="A256" s="5" t="s">
        <v>359</v>
      </c>
      <c r="B256" s="5" t="s">
        <v>360</v>
      </c>
      <c r="C256" s="6" t="s">
        <v>940</v>
      </c>
      <c r="D256" s="6" t="s">
        <v>941</v>
      </c>
      <c r="E256" s="6" t="s">
        <v>942</v>
      </c>
      <c r="F256" s="6"/>
      <c r="G256" s="6"/>
      <c r="H256" s="7" t="s">
        <v>943</v>
      </c>
      <c r="I256" s="3" t="s">
        <v>27</v>
      </c>
      <c r="J256" s="13">
        <v>576</v>
      </c>
      <c r="K256" s="12">
        <v>29.5</v>
      </c>
      <c r="L256" s="16">
        <f t="shared" si="3"/>
        <v>16992</v>
      </c>
    </row>
    <row r="257" spans="1:12" ht="30.75" customHeight="1" x14ac:dyDescent="0.25">
      <c r="A257" s="5" t="s">
        <v>359</v>
      </c>
      <c r="B257" s="5" t="s">
        <v>360</v>
      </c>
      <c r="C257" s="6" t="s">
        <v>944</v>
      </c>
      <c r="D257" s="6" t="s">
        <v>945</v>
      </c>
      <c r="E257" s="6" t="s">
        <v>946</v>
      </c>
      <c r="F257" s="6"/>
      <c r="G257" s="6"/>
      <c r="H257" s="7" t="s">
        <v>947</v>
      </c>
      <c r="I257" s="3" t="s">
        <v>27</v>
      </c>
      <c r="J257" s="13">
        <v>224</v>
      </c>
      <c r="K257" s="12">
        <v>32.5</v>
      </c>
      <c r="L257" s="16">
        <f t="shared" si="3"/>
        <v>7280</v>
      </c>
    </row>
    <row r="258" spans="1:12" x14ac:dyDescent="0.25">
      <c r="A258" s="5" t="s">
        <v>359</v>
      </c>
      <c r="B258" s="5" t="s">
        <v>360</v>
      </c>
      <c r="C258" s="6" t="s">
        <v>948</v>
      </c>
      <c r="D258" s="6" t="s">
        <v>949</v>
      </c>
      <c r="E258" s="6" t="s">
        <v>950</v>
      </c>
      <c r="F258" s="1"/>
      <c r="G258" s="6"/>
      <c r="H258" s="7" t="s">
        <v>951</v>
      </c>
      <c r="I258" s="3" t="s">
        <v>27</v>
      </c>
      <c r="J258" s="13">
        <v>40</v>
      </c>
      <c r="K258" s="12">
        <v>11.8</v>
      </c>
      <c r="L258" s="16">
        <f t="shared" si="3"/>
        <v>472</v>
      </c>
    </row>
    <row r="259" spans="1:12" x14ac:dyDescent="0.25">
      <c r="A259" s="5" t="s">
        <v>359</v>
      </c>
      <c r="B259" s="5" t="s">
        <v>360</v>
      </c>
      <c r="C259" s="6" t="s">
        <v>952</v>
      </c>
      <c r="D259" s="6" t="s">
        <v>953</v>
      </c>
      <c r="E259" s="6" t="s">
        <v>954</v>
      </c>
      <c r="F259" s="40"/>
      <c r="G259" s="6"/>
      <c r="H259" s="7" t="s">
        <v>955</v>
      </c>
      <c r="I259" s="3" t="s">
        <v>27</v>
      </c>
      <c r="J259" s="13">
        <v>112</v>
      </c>
      <c r="K259" s="12">
        <v>13.9</v>
      </c>
      <c r="L259" s="16">
        <f t="shared" si="3"/>
        <v>1556.8</v>
      </c>
    </row>
    <row r="260" spans="1:12" x14ac:dyDescent="0.25">
      <c r="A260" s="5" t="s">
        <v>359</v>
      </c>
      <c r="B260" s="5" t="s">
        <v>360</v>
      </c>
      <c r="C260" s="6" t="s">
        <v>956</v>
      </c>
      <c r="D260" s="6" t="s">
        <v>957</v>
      </c>
      <c r="E260" s="6" t="s">
        <v>958</v>
      </c>
      <c r="F260" s="41"/>
      <c r="G260" s="6"/>
      <c r="H260" s="7" t="s">
        <v>959</v>
      </c>
      <c r="I260" s="3" t="s">
        <v>27</v>
      </c>
      <c r="J260" s="13">
        <v>95</v>
      </c>
      <c r="K260" s="12">
        <v>13.9</v>
      </c>
      <c r="L260" s="16">
        <f t="shared" si="3"/>
        <v>1320.5</v>
      </c>
    </row>
    <row r="261" spans="1:12" x14ac:dyDescent="0.25">
      <c r="A261" s="5" t="s">
        <v>359</v>
      </c>
      <c r="B261" s="5" t="s">
        <v>360</v>
      </c>
      <c r="C261" s="6" t="s">
        <v>960</v>
      </c>
      <c r="D261" s="6" t="s">
        <v>961</v>
      </c>
      <c r="E261" s="6" t="s">
        <v>962</v>
      </c>
      <c r="F261" s="1"/>
      <c r="G261" s="6"/>
      <c r="H261" s="7" t="s">
        <v>963</v>
      </c>
      <c r="I261" s="3" t="s">
        <v>27</v>
      </c>
      <c r="J261" s="13">
        <v>22</v>
      </c>
      <c r="K261" s="12">
        <v>17.7</v>
      </c>
      <c r="L261" s="16">
        <f t="shared" si="3"/>
        <v>389.4</v>
      </c>
    </row>
    <row r="262" spans="1:12" x14ac:dyDescent="0.25">
      <c r="A262" s="5" t="s">
        <v>359</v>
      </c>
      <c r="B262" s="5" t="s">
        <v>360</v>
      </c>
      <c r="C262" s="6" t="s">
        <v>964</v>
      </c>
      <c r="D262" s="6" t="s">
        <v>965</v>
      </c>
      <c r="E262" s="6" t="s">
        <v>966</v>
      </c>
      <c r="F262" s="41"/>
      <c r="G262" s="6"/>
      <c r="H262" s="7" t="s">
        <v>967</v>
      </c>
      <c r="I262" s="3" t="s">
        <v>27</v>
      </c>
      <c r="J262" s="13">
        <v>43</v>
      </c>
      <c r="K262" s="12">
        <v>23.8</v>
      </c>
      <c r="L262" s="16">
        <f t="shared" si="3"/>
        <v>1023.4</v>
      </c>
    </row>
    <row r="263" spans="1:12" ht="33.75" customHeight="1" x14ac:dyDescent="0.25">
      <c r="A263" s="5" t="s">
        <v>359</v>
      </c>
      <c r="B263" s="5" t="s">
        <v>360</v>
      </c>
      <c r="C263" s="6" t="s">
        <v>968</v>
      </c>
      <c r="D263" s="6" t="s">
        <v>969</v>
      </c>
      <c r="E263" s="6" t="s">
        <v>970</v>
      </c>
      <c r="F263" s="6"/>
      <c r="G263" s="6"/>
      <c r="H263" s="7" t="s">
        <v>971</v>
      </c>
      <c r="I263" s="3" t="s">
        <v>27</v>
      </c>
      <c r="J263" s="13">
        <v>65</v>
      </c>
      <c r="K263" s="12">
        <v>11.8</v>
      </c>
      <c r="L263" s="16">
        <f t="shared" si="3"/>
        <v>767</v>
      </c>
    </row>
    <row r="264" spans="1:12" ht="36.75" customHeight="1" x14ac:dyDescent="0.25">
      <c r="A264" s="5" t="s">
        <v>359</v>
      </c>
      <c r="B264" s="5" t="s">
        <v>360</v>
      </c>
      <c r="C264" s="6" t="s">
        <v>972</v>
      </c>
      <c r="D264" s="6" t="s">
        <v>973</v>
      </c>
      <c r="E264" s="6" t="s">
        <v>974</v>
      </c>
      <c r="F264" s="6"/>
      <c r="G264" s="6"/>
      <c r="H264" s="7" t="s">
        <v>975</v>
      </c>
      <c r="I264" s="3" t="s">
        <v>27</v>
      </c>
      <c r="J264" s="13">
        <v>138</v>
      </c>
      <c r="K264" s="12">
        <v>86</v>
      </c>
      <c r="L264" s="16">
        <f t="shared" si="3"/>
        <v>11868</v>
      </c>
    </row>
    <row r="265" spans="1:12" ht="45.2" customHeight="1" x14ac:dyDescent="0.25">
      <c r="A265" s="5" t="s">
        <v>359</v>
      </c>
      <c r="B265" s="5" t="s">
        <v>360</v>
      </c>
      <c r="C265" s="6" t="s">
        <v>976</v>
      </c>
      <c r="D265" s="6" t="s">
        <v>977</v>
      </c>
      <c r="E265" s="6" t="s">
        <v>978</v>
      </c>
      <c r="F265" s="6"/>
      <c r="G265" s="6"/>
      <c r="H265" s="7" t="s">
        <v>979</v>
      </c>
      <c r="I265" s="3" t="s">
        <v>27</v>
      </c>
      <c r="J265" s="13">
        <v>430</v>
      </c>
      <c r="K265" s="12">
        <v>17.899999999999999</v>
      </c>
      <c r="L265" s="16">
        <f t="shared" si="3"/>
        <v>7696.9999999999991</v>
      </c>
    </row>
    <row r="266" spans="1:12" ht="36" customHeight="1" x14ac:dyDescent="0.25">
      <c r="A266" s="5" t="s">
        <v>359</v>
      </c>
      <c r="B266" s="5" t="s">
        <v>360</v>
      </c>
      <c r="C266" s="6" t="s">
        <v>980</v>
      </c>
      <c r="D266" s="6" t="s">
        <v>981</v>
      </c>
      <c r="E266" s="6" t="s">
        <v>982</v>
      </c>
      <c r="F266" s="6"/>
      <c r="G266" s="6"/>
      <c r="H266" s="7" t="s">
        <v>983</v>
      </c>
      <c r="I266" s="3" t="s">
        <v>27</v>
      </c>
      <c r="J266" s="13">
        <v>435</v>
      </c>
      <c r="K266" s="12">
        <v>12.9</v>
      </c>
      <c r="L266" s="16">
        <f t="shared" si="3"/>
        <v>5611.5</v>
      </c>
    </row>
    <row r="267" spans="1:12" ht="44.25" customHeight="1" x14ac:dyDescent="0.25">
      <c r="A267" s="5" t="s">
        <v>359</v>
      </c>
      <c r="B267" s="5" t="s">
        <v>360</v>
      </c>
      <c r="C267" s="6" t="s">
        <v>984</v>
      </c>
      <c r="D267" s="6" t="s">
        <v>985</v>
      </c>
      <c r="E267" s="6" t="s">
        <v>986</v>
      </c>
      <c r="F267" s="6"/>
      <c r="G267" s="6"/>
      <c r="H267" s="7" t="s">
        <v>987</v>
      </c>
      <c r="I267" s="3" t="s">
        <v>27</v>
      </c>
      <c r="J267" s="13">
        <v>211</v>
      </c>
      <c r="K267" s="12">
        <v>88</v>
      </c>
      <c r="L267" s="16">
        <f t="shared" si="3"/>
        <v>18568</v>
      </c>
    </row>
    <row r="268" spans="1:12" ht="37.5" customHeight="1" x14ac:dyDescent="0.25">
      <c r="A268" s="5" t="s">
        <v>359</v>
      </c>
      <c r="B268" s="5" t="s">
        <v>360</v>
      </c>
      <c r="C268" s="6" t="s">
        <v>988</v>
      </c>
      <c r="D268" s="6" t="s">
        <v>989</v>
      </c>
      <c r="E268" s="6" t="s">
        <v>990</v>
      </c>
      <c r="F268" s="6"/>
      <c r="G268" s="6"/>
      <c r="H268" s="7" t="s">
        <v>991</v>
      </c>
      <c r="I268" s="3" t="s">
        <v>27</v>
      </c>
      <c r="J268" s="13">
        <v>254</v>
      </c>
      <c r="K268" s="12">
        <v>19.8</v>
      </c>
      <c r="L268" s="16">
        <f t="shared" si="3"/>
        <v>5029.2</v>
      </c>
    </row>
    <row r="269" spans="1:12" ht="51.75" customHeight="1" x14ac:dyDescent="0.25">
      <c r="A269" s="5" t="s">
        <v>359</v>
      </c>
      <c r="B269" s="5" t="s">
        <v>360</v>
      </c>
      <c r="C269" s="6" t="s">
        <v>992</v>
      </c>
      <c r="D269" s="6" t="s">
        <v>993</v>
      </c>
      <c r="E269" s="6" t="s">
        <v>994</v>
      </c>
      <c r="F269" s="6"/>
      <c r="G269" s="6"/>
      <c r="H269" s="7" t="s">
        <v>995</v>
      </c>
      <c r="I269" s="3" t="s">
        <v>27</v>
      </c>
      <c r="J269" s="13">
        <v>10</v>
      </c>
      <c r="K269" s="12">
        <v>256</v>
      </c>
      <c r="L269" s="16">
        <f t="shared" ref="L269:L332" si="4">+K269*J269</f>
        <v>2560</v>
      </c>
    </row>
    <row r="270" spans="1:12" ht="36.75" customHeight="1" x14ac:dyDescent="0.25">
      <c r="A270" s="5" t="s">
        <v>359</v>
      </c>
      <c r="B270" s="5" t="s">
        <v>360</v>
      </c>
      <c r="C270" s="6" t="s">
        <v>996</v>
      </c>
      <c r="D270" s="6" t="s">
        <v>997</v>
      </c>
      <c r="E270" s="6" t="s">
        <v>998</v>
      </c>
      <c r="F270" s="6"/>
      <c r="G270" s="6"/>
      <c r="H270" s="7" t="s">
        <v>999</v>
      </c>
      <c r="I270" s="3" t="s">
        <v>27</v>
      </c>
      <c r="J270" s="13">
        <v>54</v>
      </c>
      <c r="K270" s="12">
        <v>156.5</v>
      </c>
      <c r="L270" s="16">
        <f t="shared" si="4"/>
        <v>8451</v>
      </c>
    </row>
    <row r="271" spans="1:12" ht="40.5" customHeight="1" x14ac:dyDescent="0.25">
      <c r="A271" s="5" t="s">
        <v>359</v>
      </c>
      <c r="B271" s="5" t="s">
        <v>360</v>
      </c>
      <c r="C271" s="6" t="s">
        <v>1000</v>
      </c>
      <c r="D271" s="6" t="s">
        <v>1001</v>
      </c>
      <c r="E271" s="6" t="s">
        <v>1002</v>
      </c>
      <c r="F271" s="6"/>
      <c r="G271" s="6"/>
      <c r="H271" s="7" t="s">
        <v>1003</v>
      </c>
      <c r="I271" s="3" t="s">
        <v>27</v>
      </c>
      <c r="J271" s="13">
        <v>57</v>
      </c>
      <c r="K271" s="12">
        <v>161.5</v>
      </c>
      <c r="L271" s="16">
        <f t="shared" si="4"/>
        <v>9205.5</v>
      </c>
    </row>
    <row r="272" spans="1:12" x14ac:dyDescent="0.25">
      <c r="A272" s="5" t="s">
        <v>359</v>
      </c>
      <c r="B272" s="5" t="s">
        <v>360</v>
      </c>
      <c r="C272" s="6" t="s">
        <v>1004</v>
      </c>
      <c r="D272" s="6" t="s">
        <v>1005</v>
      </c>
      <c r="E272" s="6" t="s">
        <v>1006</v>
      </c>
      <c r="F272" s="1"/>
      <c r="G272" s="6"/>
      <c r="H272" s="7" t="s">
        <v>1007</v>
      </c>
      <c r="I272" s="3" t="s">
        <v>27</v>
      </c>
      <c r="J272" s="13">
        <v>4</v>
      </c>
      <c r="K272" s="12">
        <v>92.5</v>
      </c>
      <c r="L272" s="16">
        <f t="shared" si="4"/>
        <v>370</v>
      </c>
    </row>
    <row r="273" spans="1:12" x14ac:dyDescent="0.25">
      <c r="A273" s="5" t="s">
        <v>359</v>
      </c>
      <c r="B273" s="5" t="s">
        <v>360</v>
      </c>
      <c r="C273" s="6" t="s">
        <v>1008</v>
      </c>
      <c r="D273" s="6" t="s">
        <v>1009</v>
      </c>
      <c r="E273" s="6" t="s">
        <v>1010</v>
      </c>
      <c r="F273" s="40"/>
      <c r="G273" s="6"/>
      <c r="H273" s="7" t="s">
        <v>1011</v>
      </c>
      <c r="I273" s="3" t="s">
        <v>27</v>
      </c>
      <c r="J273" s="13">
        <v>32</v>
      </c>
      <c r="K273" s="12">
        <v>94.5</v>
      </c>
      <c r="L273" s="16">
        <f t="shared" si="4"/>
        <v>3024</v>
      </c>
    </row>
    <row r="274" spans="1:12" x14ac:dyDescent="0.25">
      <c r="A274" s="5" t="s">
        <v>359</v>
      </c>
      <c r="B274" s="5" t="s">
        <v>360</v>
      </c>
      <c r="C274" s="6" t="s">
        <v>1012</v>
      </c>
      <c r="D274" s="6" t="s">
        <v>1013</v>
      </c>
      <c r="E274" s="6" t="s">
        <v>1014</v>
      </c>
      <c r="F274" s="41"/>
      <c r="G274" s="6"/>
      <c r="H274" s="7" t="s">
        <v>1015</v>
      </c>
      <c r="I274" s="3" t="s">
        <v>27</v>
      </c>
      <c r="J274" s="13">
        <v>32</v>
      </c>
      <c r="K274" s="12">
        <v>102.5</v>
      </c>
      <c r="L274" s="16">
        <f t="shared" si="4"/>
        <v>3280</v>
      </c>
    </row>
    <row r="275" spans="1:12" ht="33.75" customHeight="1" x14ac:dyDescent="0.25">
      <c r="A275" s="5" t="s">
        <v>359</v>
      </c>
      <c r="B275" s="5" t="s">
        <v>360</v>
      </c>
      <c r="C275" s="6" t="s">
        <v>1016</v>
      </c>
      <c r="D275" s="6" t="s">
        <v>1017</v>
      </c>
      <c r="E275" s="6" t="s">
        <v>1018</v>
      </c>
      <c r="F275" s="6"/>
      <c r="G275" s="6"/>
      <c r="H275" s="7" t="s">
        <v>1019</v>
      </c>
      <c r="I275" s="3" t="s">
        <v>27</v>
      </c>
      <c r="J275" s="13">
        <v>12</v>
      </c>
      <c r="K275" s="12">
        <v>48</v>
      </c>
      <c r="L275" s="16">
        <f t="shared" si="4"/>
        <v>576</v>
      </c>
    </row>
    <row r="276" spans="1:12" ht="38.85" customHeight="1" x14ac:dyDescent="0.25">
      <c r="A276" s="5" t="s">
        <v>359</v>
      </c>
      <c r="B276" s="5" t="s">
        <v>360</v>
      </c>
      <c r="C276" s="6" t="s">
        <v>1020</v>
      </c>
      <c r="D276" s="6" t="s">
        <v>1021</v>
      </c>
      <c r="E276" s="6" t="s">
        <v>1022</v>
      </c>
      <c r="F276" s="6"/>
      <c r="G276" s="6"/>
      <c r="H276" s="7" t="s">
        <v>1023</v>
      </c>
      <c r="I276" s="3" t="s">
        <v>27</v>
      </c>
      <c r="J276" s="13">
        <v>418</v>
      </c>
      <c r="K276" s="12">
        <v>51.5</v>
      </c>
      <c r="L276" s="16">
        <f t="shared" si="4"/>
        <v>21527</v>
      </c>
    </row>
    <row r="277" spans="1:12" ht="30.2" customHeight="1" x14ac:dyDescent="0.25">
      <c r="A277" s="5" t="s">
        <v>359</v>
      </c>
      <c r="B277" s="5" t="s">
        <v>360</v>
      </c>
      <c r="C277" s="6" t="s">
        <v>1024</v>
      </c>
      <c r="D277" s="6" t="s">
        <v>1025</v>
      </c>
      <c r="E277" s="6" t="s">
        <v>1026</v>
      </c>
      <c r="F277" s="6"/>
      <c r="G277" s="6"/>
      <c r="H277" s="7" t="s">
        <v>1027</v>
      </c>
      <c r="I277" s="3" t="s">
        <v>27</v>
      </c>
      <c r="J277" s="13">
        <v>81</v>
      </c>
      <c r="K277" s="12">
        <v>130</v>
      </c>
      <c r="L277" s="16">
        <f t="shared" si="4"/>
        <v>10530</v>
      </c>
    </row>
    <row r="278" spans="1:12" x14ac:dyDescent="0.25">
      <c r="A278" s="5" t="s">
        <v>359</v>
      </c>
      <c r="B278" s="5" t="s">
        <v>360</v>
      </c>
      <c r="C278" s="6" t="s">
        <v>1028</v>
      </c>
      <c r="D278" s="6" t="s">
        <v>1029</v>
      </c>
      <c r="E278" s="6" t="s">
        <v>1030</v>
      </c>
      <c r="F278" s="1"/>
      <c r="G278" s="6"/>
      <c r="H278" s="7" t="s">
        <v>1031</v>
      </c>
      <c r="I278" s="3" t="s">
        <v>27</v>
      </c>
      <c r="J278" s="13">
        <v>10</v>
      </c>
      <c r="K278" s="12">
        <v>429</v>
      </c>
      <c r="L278" s="16">
        <f t="shared" si="4"/>
        <v>4290</v>
      </c>
    </row>
    <row r="279" spans="1:12" x14ac:dyDescent="0.25">
      <c r="A279" s="5" t="s">
        <v>359</v>
      </c>
      <c r="B279" s="5" t="s">
        <v>360</v>
      </c>
      <c r="C279" s="6" t="s">
        <v>1032</v>
      </c>
      <c r="D279" s="6" t="s">
        <v>1033</v>
      </c>
      <c r="E279" s="6" t="s">
        <v>1034</v>
      </c>
      <c r="F279" s="41"/>
      <c r="G279" s="6"/>
      <c r="H279" s="7" t="s">
        <v>1035</v>
      </c>
      <c r="I279" s="3" t="s">
        <v>27</v>
      </c>
      <c r="J279" s="13">
        <v>9</v>
      </c>
      <c r="K279" s="12">
        <v>749</v>
      </c>
      <c r="L279" s="16">
        <f t="shared" si="4"/>
        <v>6741</v>
      </c>
    </row>
    <row r="280" spans="1:12" x14ac:dyDescent="0.25">
      <c r="A280" s="5" t="s">
        <v>1036</v>
      </c>
      <c r="B280" s="5" t="s">
        <v>1037</v>
      </c>
      <c r="C280" s="6" t="s">
        <v>1038</v>
      </c>
      <c r="D280" s="6" t="s">
        <v>1039</v>
      </c>
      <c r="E280" s="6" t="s">
        <v>1040</v>
      </c>
      <c r="F280" s="1"/>
      <c r="G280" s="6"/>
      <c r="H280" s="7" t="s">
        <v>1041</v>
      </c>
      <c r="I280" s="3" t="s">
        <v>27</v>
      </c>
      <c r="J280" s="13">
        <v>320</v>
      </c>
      <c r="K280" s="12">
        <v>8.85</v>
      </c>
      <c r="L280" s="16">
        <f t="shared" si="4"/>
        <v>2832</v>
      </c>
    </row>
    <row r="281" spans="1:12" x14ac:dyDescent="0.25">
      <c r="A281" s="5" t="s">
        <v>1036</v>
      </c>
      <c r="B281" s="5" t="s">
        <v>1037</v>
      </c>
      <c r="C281" s="6" t="s">
        <v>1042</v>
      </c>
      <c r="D281" s="6" t="s">
        <v>1043</v>
      </c>
      <c r="E281" s="6" t="s">
        <v>1044</v>
      </c>
      <c r="F281" s="40"/>
      <c r="G281" s="6"/>
      <c r="H281" s="7" t="s">
        <v>1045</v>
      </c>
      <c r="I281" s="3" t="s">
        <v>27</v>
      </c>
      <c r="J281" s="13">
        <v>390</v>
      </c>
      <c r="K281" s="12">
        <v>16.5</v>
      </c>
      <c r="L281" s="16">
        <f t="shared" si="4"/>
        <v>6435</v>
      </c>
    </row>
    <row r="282" spans="1:12" x14ac:dyDescent="0.25">
      <c r="A282" s="5" t="s">
        <v>1036</v>
      </c>
      <c r="B282" s="5" t="s">
        <v>1037</v>
      </c>
      <c r="C282" s="6" t="s">
        <v>1046</v>
      </c>
      <c r="D282" s="6" t="s">
        <v>1047</v>
      </c>
      <c r="E282" s="6" t="s">
        <v>1048</v>
      </c>
      <c r="F282" s="41"/>
      <c r="G282" s="6"/>
      <c r="H282" s="7" t="s">
        <v>1049</v>
      </c>
      <c r="I282" s="3" t="s">
        <v>27</v>
      </c>
      <c r="J282" s="13">
        <v>408</v>
      </c>
      <c r="K282" s="12">
        <v>20.399999999999999</v>
      </c>
      <c r="L282" s="16">
        <f t="shared" si="4"/>
        <v>8323.1999999999989</v>
      </c>
    </row>
    <row r="283" spans="1:12" ht="23.25" customHeight="1" x14ac:dyDescent="0.25">
      <c r="A283" s="5" t="s">
        <v>1036</v>
      </c>
      <c r="B283" s="5" t="s">
        <v>1037</v>
      </c>
      <c r="C283" s="6" t="s">
        <v>1050</v>
      </c>
      <c r="D283" s="6" t="s">
        <v>1051</v>
      </c>
      <c r="E283" s="6" t="s">
        <v>1052</v>
      </c>
      <c r="F283" s="6"/>
      <c r="G283" s="6"/>
      <c r="H283" s="7" t="s">
        <v>1053</v>
      </c>
      <c r="I283" s="3" t="s">
        <v>27</v>
      </c>
      <c r="J283" s="13">
        <v>389</v>
      </c>
      <c r="K283" s="12">
        <v>6.35</v>
      </c>
      <c r="L283" s="16">
        <f t="shared" si="4"/>
        <v>2470.1499999999996</v>
      </c>
    </row>
    <row r="284" spans="1:12" ht="30.75" customHeight="1" x14ac:dyDescent="0.25">
      <c r="A284" s="5" t="s">
        <v>602</v>
      </c>
      <c r="B284" s="5" t="s">
        <v>603</v>
      </c>
      <c r="C284" s="6" t="s">
        <v>1054</v>
      </c>
      <c r="D284" s="6" t="s">
        <v>1055</v>
      </c>
      <c r="E284" s="6" t="s">
        <v>1056</v>
      </c>
      <c r="F284" s="11"/>
      <c r="G284" s="6"/>
      <c r="H284" s="7" t="s">
        <v>1057</v>
      </c>
      <c r="I284" s="3" t="s">
        <v>312</v>
      </c>
      <c r="J284" s="13">
        <v>32</v>
      </c>
      <c r="K284" s="12">
        <v>41.5</v>
      </c>
      <c r="L284" s="16">
        <f t="shared" si="4"/>
        <v>1328</v>
      </c>
    </row>
    <row r="285" spans="1:12" ht="36.75" customHeight="1" x14ac:dyDescent="0.25">
      <c r="A285" s="5" t="s">
        <v>602</v>
      </c>
      <c r="B285" s="5" t="s">
        <v>603</v>
      </c>
      <c r="C285" s="6" t="s">
        <v>1058</v>
      </c>
      <c r="D285" s="6" t="s">
        <v>1059</v>
      </c>
      <c r="E285" s="6" t="s">
        <v>1060</v>
      </c>
      <c r="F285" s="6"/>
      <c r="G285" s="6"/>
      <c r="H285" s="7" t="s">
        <v>1061</v>
      </c>
      <c r="I285" s="3" t="s">
        <v>27</v>
      </c>
      <c r="J285" s="13">
        <v>3</v>
      </c>
      <c r="K285" s="12">
        <v>304</v>
      </c>
      <c r="L285" s="16">
        <f t="shared" si="4"/>
        <v>912</v>
      </c>
    </row>
    <row r="286" spans="1:12" ht="27.75" customHeight="1" x14ac:dyDescent="0.25">
      <c r="A286" s="5" t="s">
        <v>1062</v>
      </c>
      <c r="B286" s="5" t="s">
        <v>1063</v>
      </c>
      <c r="C286" s="6" t="s">
        <v>1064</v>
      </c>
      <c r="D286" s="6" t="s">
        <v>1065</v>
      </c>
      <c r="E286" s="6" t="s">
        <v>1066</v>
      </c>
      <c r="F286" s="6"/>
      <c r="G286" s="6"/>
      <c r="H286" s="7" t="s">
        <v>1067</v>
      </c>
      <c r="I286" s="3" t="s">
        <v>27</v>
      </c>
      <c r="J286" s="13">
        <v>181</v>
      </c>
      <c r="K286" s="12">
        <v>4.75</v>
      </c>
      <c r="L286" s="16">
        <f t="shared" si="4"/>
        <v>859.75</v>
      </c>
    </row>
    <row r="287" spans="1:12" ht="45.75" customHeight="1" x14ac:dyDescent="0.25">
      <c r="A287" s="5" t="s">
        <v>359</v>
      </c>
      <c r="B287" s="5" t="s">
        <v>360</v>
      </c>
      <c r="C287" s="6" t="s">
        <v>1068</v>
      </c>
      <c r="D287" s="6" t="s">
        <v>1069</v>
      </c>
      <c r="E287" s="6" t="s">
        <v>1070</v>
      </c>
      <c r="F287" s="6"/>
      <c r="G287" s="6"/>
      <c r="H287" s="7" t="s">
        <v>1071</v>
      </c>
      <c r="I287" s="3" t="s">
        <v>27</v>
      </c>
      <c r="J287" s="13">
        <v>153</v>
      </c>
      <c r="K287" s="12">
        <v>88.5</v>
      </c>
      <c r="L287" s="16">
        <f t="shared" si="4"/>
        <v>13540.5</v>
      </c>
    </row>
    <row r="288" spans="1:12" ht="40.5" customHeight="1" x14ac:dyDescent="0.25">
      <c r="A288" s="5" t="s">
        <v>359</v>
      </c>
      <c r="B288" s="5" t="s">
        <v>360</v>
      </c>
      <c r="C288" s="6" t="s">
        <v>1072</v>
      </c>
      <c r="D288" s="6" t="s">
        <v>1073</v>
      </c>
      <c r="E288" s="6" t="s">
        <v>1074</v>
      </c>
      <c r="F288" s="6"/>
      <c r="G288" s="6"/>
      <c r="H288" s="7" t="s">
        <v>1075</v>
      </c>
      <c r="I288" s="3" t="s">
        <v>27</v>
      </c>
      <c r="J288" s="13">
        <v>216</v>
      </c>
      <c r="K288" s="12">
        <v>207</v>
      </c>
      <c r="L288" s="16">
        <f t="shared" si="4"/>
        <v>44712</v>
      </c>
    </row>
    <row r="289" spans="1:12" ht="33.75" customHeight="1" x14ac:dyDescent="0.25">
      <c r="A289" s="5" t="s">
        <v>359</v>
      </c>
      <c r="B289" s="5" t="s">
        <v>360</v>
      </c>
      <c r="C289" s="6" t="s">
        <v>1076</v>
      </c>
      <c r="D289" s="6" t="s">
        <v>1077</v>
      </c>
      <c r="E289" s="6" t="s">
        <v>1078</v>
      </c>
      <c r="F289" s="6"/>
      <c r="G289" s="6"/>
      <c r="H289" s="7" t="s">
        <v>1079</v>
      </c>
      <c r="I289" s="3" t="s">
        <v>27</v>
      </c>
      <c r="J289" s="13">
        <v>132</v>
      </c>
      <c r="K289" s="12">
        <v>23.1</v>
      </c>
      <c r="L289" s="16">
        <f t="shared" si="4"/>
        <v>3049.2000000000003</v>
      </c>
    </row>
    <row r="290" spans="1:12" ht="36" customHeight="1" x14ac:dyDescent="0.25">
      <c r="A290" s="5" t="s">
        <v>359</v>
      </c>
      <c r="B290" s="5" t="s">
        <v>360</v>
      </c>
      <c r="C290" s="6" t="s">
        <v>1080</v>
      </c>
      <c r="D290" s="6" t="s">
        <v>1081</v>
      </c>
      <c r="E290" s="6" t="s">
        <v>1082</v>
      </c>
      <c r="F290" s="6"/>
      <c r="G290" s="6"/>
      <c r="H290" s="7" t="s">
        <v>1083</v>
      </c>
      <c r="I290" s="3" t="s">
        <v>27</v>
      </c>
      <c r="J290" s="13">
        <v>2</v>
      </c>
      <c r="K290" s="12">
        <v>782</v>
      </c>
      <c r="L290" s="16">
        <f t="shared" si="4"/>
        <v>1564</v>
      </c>
    </row>
    <row r="291" spans="1:12" ht="26.1" customHeight="1" x14ac:dyDescent="0.25">
      <c r="A291" s="5" t="s">
        <v>359</v>
      </c>
      <c r="B291" s="5" t="s">
        <v>360</v>
      </c>
      <c r="C291" s="6" t="s">
        <v>1084</v>
      </c>
      <c r="D291" s="6" t="s">
        <v>1085</v>
      </c>
      <c r="E291" s="6" t="s">
        <v>1086</v>
      </c>
      <c r="F291" s="6"/>
      <c r="G291" s="6"/>
      <c r="H291" s="7" t="s">
        <v>1087</v>
      </c>
      <c r="I291" s="3" t="s">
        <v>27</v>
      </c>
      <c r="J291" s="13">
        <v>7</v>
      </c>
      <c r="K291" s="12">
        <v>131.5</v>
      </c>
      <c r="L291" s="16">
        <f t="shared" si="4"/>
        <v>920.5</v>
      </c>
    </row>
    <row r="292" spans="1:12" ht="26.1" customHeight="1" x14ac:dyDescent="0.25">
      <c r="A292" s="5" t="s">
        <v>359</v>
      </c>
      <c r="B292" s="5" t="s">
        <v>360</v>
      </c>
      <c r="C292" s="6" t="s">
        <v>1088</v>
      </c>
      <c r="D292" s="6" t="s">
        <v>1089</v>
      </c>
      <c r="E292" s="6" t="s">
        <v>1090</v>
      </c>
      <c r="F292" s="6"/>
      <c r="G292" s="6"/>
      <c r="H292" s="7" t="s">
        <v>1091</v>
      </c>
      <c r="I292" s="3" t="s">
        <v>27</v>
      </c>
      <c r="J292" s="13">
        <v>5</v>
      </c>
      <c r="K292" s="12">
        <v>121.5</v>
      </c>
      <c r="L292" s="16">
        <f t="shared" si="4"/>
        <v>607.5</v>
      </c>
    </row>
    <row r="293" spans="1:12" ht="26.1" customHeight="1" x14ac:dyDescent="0.25">
      <c r="A293" s="5" t="s">
        <v>359</v>
      </c>
      <c r="B293" s="5" t="s">
        <v>360</v>
      </c>
      <c r="C293" s="6" t="s">
        <v>1092</v>
      </c>
      <c r="D293" s="6" t="s">
        <v>1093</v>
      </c>
      <c r="E293" s="6" t="s">
        <v>1094</v>
      </c>
      <c r="F293" s="6"/>
      <c r="G293" s="6"/>
      <c r="H293" s="7" t="s">
        <v>1095</v>
      </c>
      <c r="I293" s="3" t="s">
        <v>27</v>
      </c>
      <c r="J293" s="13">
        <v>6</v>
      </c>
      <c r="K293" s="12">
        <v>130</v>
      </c>
      <c r="L293" s="16">
        <f t="shared" si="4"/>
        <v>780</v>
      </c>
    </row>
    <row r="294" spans="1:12" ht="26.1" customHeight="1" x14ac:dyDescent="0.25">
      <c r="A294" s="5" t="s">
        <v>359</v>
      </c>
      <c r="B294" s="5" t="s">
        <v>360</v>
      </c>
      <c r="C294" s="6" t="s">
        <v>1096</v>
      </c>
      <c r="D294" s="6" t="s">
        <v>1097</v>
      </c>
      <c r="E294" s="6" t="s">
        <v>1098</v>
      </c>
      <c r="F294" s="6"/>
      <c r="G294" s="6"/>
      <c r="H294" s="7" t="s">
        <v>1099</v>
      </c>
      <c r="I294" s="3" t="s">
        <v>27</v>
      </c>
      <c r="J294" s="13">
        <v>8</v>
      </c>
      <c r="K294" s="12">
        <v>130</v>
      </c>
      <c r="L294" s="16">
        <f t="shared" si="4"/>
        <v>1040</v>
      </c>
    </row>
    <row r="295" spans="1:12" ht="26.1" customHeight="1" x14ac:dyDescent="0.25">
      <c r="A295" s="5" t="s">
        <v>359</v>
      </c>
      <c r="B295" s="5" t="s">
        <v>360</v>
      </c>
      <c r="C295" s="6" t="s">
        <v>1100</v>
      </c>
      <c r="D295" s="6" t="s">
        <v>1101</v>
      </c>
      <c r="E295" s="6" t="s">
        <v>1102</v>
      </c>
      <c r="F295" s="6"/>
      <c r="G295" s="6"/>
      <c r="H295" s="7" t="s">
        <v>1103</v>
      </c>
      <c r="I295" s="3" t="s">
        <v>27</v>
      </c>
      <c r="J295" s="13">
        <v>9</v>
      </c>
      <c r="K295" s="12">
        <v>112</v>
      </c>
      <c r="L295" s="16">
        <f t="shared" si="4"/>
        <v>1008</v>
      </c>
    </row>
    <row r="296" spans="1:12" x14ac:dyDescent="0.25">
      <c r="A296" s="5" t="s">
        <v>1104</v>
      </c>
      <c r="B296" s="5" t="s">
        <v>1105</v>
      </c>
      <c r="C296" s="6" t="s">
        <v>1106</v>
      </c>
      <c r="D296" s="6" t="s">
        <v>1107</v>
      </c>
      <c r="E296" s="6" t="s">
        <v>1108</v>
      </c>
      <c r="F296" s="1"/>
      <c r="G296" s="6"/>
      <c r="H296" s="7" t="s">
        <v>1109</v>
      </c>
      <c r="I296" s="3" t="s">
        <v>27</v>
      </c>
      <c r="J296" s="13">
        <v>128</v>
      </c>
      <c r="K296" s="12">
        <v>11.3</v>
      </c>
      <c r="L296" s="16">
        <f t="shared" si="4"/>
        <v>1446.4</v>
      </c>
    </row>
    <row r="297" spans="1:12" x14ac:dyDescent="0.25">
      <c r="A297" s="5" t="s">
        <v>1104</v>
      </c>
      <c r="B297" s="5" t="s">
        <v>1105</v>
      </c>
      <c r="C297" s="6" t="s">
        <v>1106</v>
      </c>
      <c r="D297" s="6" t="s">
        <v>1107</v>
      </c>
      <c r="E297" s="6" t="s">
        <v>1108</v>
      </c>
      <c r="F297" s="40"/>
      <c r="G297" s="6"/>
      <c r="H297" s="7" t="s">
        <v>1109</v>
      </c>
      <c r="I297" s="3" t="s">
        <v>48</v>
      </c>
      <c r="J297" s="13">
        <v>105</v>
      </c>
      <c r="K297" s="12">
        <v>11.3</v>
      </c>
      <c r="L297" s="16">
        <f t="shared" si="4"/>
        <v>1186.5</v>
      </c>
    </row>
    <row r="298" spans="1:12" x14ac:dyDescent="0.25">
      <c r="A298" s="5" t="s">
        <v>1104</v>
      </c>
      <c r="B298" s="5" t="s">
        <v>1105</v>
      </c>
      <c r="C298" s="6" t="s">
        <v>1110</v>
      </c>
      <c r="D298" s="6" t="s">
        <v>1111</v>
      </c>
      <c r="E298" s="6" t="s">
        <v>1112</v>
      </c>
      <c r="F298" s="40"/>
      <c r="G298" s="6"/>
      <c r="H298" s="7" t="s">
        <v>1113</v>
      </c>
      <c r="I298" s="3" t="s">
        <v>27</v>
      </c>
      <c r="J298" s="13">
        <v>35</v>
      </c>
      <c r="K298" s="12">
        <v>11.4</v>
      </c>
      <c r="L298" s="16">
        <f t="shared" si="4"/>
        <v>399</v>
      </c>
    </row>
    <row r="299" spans="1:12" x14ac:dyDescent="0.25">
      <c r="A299" s="5" t="s">
        <v>1104</v>
      </c>
      <c r="B299" s="5" t="s">
        <v>1105</v>
      </c>
      <c r="C299" s="6" t="s">
        <v>1114</v>
      </c>
      <c r="D299" s="6" t="s">
        <v>1115</v>
      </c>
      <c r="E299" s="6" t="s">
        <v>1116</v>
      </c>
      <c r="F299" s="41"/>
      <c r="G299" s="6"/>
      <c r="H299" s="7" t="s">
        <v>1117</v>
      </c>
      <c r="I299" s="3" t="s">
        <v>27</v>
      </c>
      <c r="J299" s="13">
        <v>33</v>
      </c>
      <c r="K299" s="12">
        <v>12.9</v>
      </c>
      <c r="L299" s="16">
        <f t="shared" si="4"/>
        <v>425.7</v>
      </c>
    </row>
    <row r="300" spans="1:12" ht="45" customHeight="1" x14ac:dyDescent="0.25">
      <c r="A300" s="5" t="s">
        <v>1104</v>
      </c>
      <c r="B300" s="5" t="s">
        <v>1105</v>
      </c>
      <c r="C300" s="6" t="s">
        <v>1118</v>
      </c>
      <c r="D300" s="6" t="s">
        <v>1119</v>
      </c>
      <c r="E300" s="6" t="s">
        <v>1120</v>
      </c>
      <c r="F300" s="6"/>
      <c r="G300" s="6"/>
      <c r="H300" s="7" t="s">
        <v>1121</v>
      </c>
      <c r="I300" s="3" t="s">
        <v>27</v>
      </c>
      <c r="J300" s="13">
        <v>1</v>
      </c>
      <c r="K300" s="12">
        <v>400</v>
      </c>
      <c r="L300" s="16">
        <f t="shared" si="4"/>
        <v>400</v>
      </c>
    </row>
    <row r="301" spans="1:12" ht="51.75" customHeight="1" x14ac:dyDescent="0.25">
      <c r="A301" s="5" t="s">
        <v>1122</v>
      </c>
      <c r="B301" s="5" t="s">
        <v>1123</v>
      </c>
      <c r="C301" s="6" t="s">
        <v>1126</v>
      </c>
      <c r="D301" s="6" t="s">
        <v>1127</v>
      </c>
      <c r="E301" s="6" t="s">
        <v>1128</v>
      </c>
      <c r="F301" s="6"/>
      <c r="G301" s="6"/>
      <c r="H301" s="7" t="s">
        <v>1129</v>
      </c>
      <c r="I301" s="3" t="s">
        <v>27</v>
      </c>
      <c r="J301" s="13">
        <v>15</v>
      </c>
      <c r="K301" s="12">
        <v>299</v>
      </c>
      <c r="L301" s="16">
        <f t="shared" si="4"/>
        <v>4485</v>
      </c>
    </row>
    <row r="302" spans="1:12" ht="54" customHeight="1" x14ac:dyDescent="0.25">
      <c r="A302" s="5" t="s">
        <v>1122</v>
      </c>
      <c r="B302" s="5" t="s">
        <v>1123</v>
      </c>
      <c r="C302" s="6" t="s">
        <v>1130</v>
      </c>
      <c r="D302" s="6" t="s">
        <v>1131</v>
      </c>
      <c r="E302" s="6" t="s">
        <v>1132</v>
      </c>
      <c r="F302" s="6"/>
      <c r="G302" s="6"/>
      <c r="H302" s="7" t="s">
        <v>1133</v>
      </c>
      <c r="I302" s="3" t="s">
        <v>27</v>
      </c>
      <c r="J302" s="13">
        <v>17</v>
      </c>
      <c r="K302" s="12">
        <v>197</v>
      </c>
      <c r="L302" s="16">
        <f t="shared" si="4"/>
        <v>3349</v>
      </c>
    </row>
    <row r="303" spans="1:12" ht="36" customHeight="1" x14ac:dyDescent="0.25">
      <c r="A303" s="5" t="s">
        <v>1122</v>
      </c>
      <c r="B303" s="5" t="s">
        <v>1123</v>
      </c>
      <c r="C303" s="6" t="s">
        <v>1134</v>
      </c>
      <c r="D303" s="6" t="s">
        <v>1135</v>
      </c>
      <c r="E303" s="6" t="s">
        <v>1136</v>
      </c>
      <c r="F303" s="6"/>
      <c r="G303" s="6"/>
      <c r="H303" s="7" t="s">
        <v>1137</v>
      </c>
      <c r="I303" s="3" t="s">
        <v>27</v>
      </c>
      <c r="J303" s="13">
        <v>6</v>
      </c>
      <c r="K303" s="12">
        <v>440</v>
      </c>
      <c r="L303" s="16">
        <f t="shared" si="4"/>
        <v>2640</v>
      </c>
    </row>
    <row r="304" spans="1:12" ht="18" customHeight="1" x14ac:dyDescent="0.25">
      <c r="A304" s="5" t="s">
        <v>359</v>
      </c>
      <c r="B304" s="5" t="s">
        <v>360</v>
      </c>
      <c r="C304" s="6" t="s">
        <v>1138</v>
      </c>
      <c r="D304" s="6" t="s">
        <v>1139</v>
      </c>
      <c r="E304" s="6" t="s">
        <v>1140</v>
      </c>
      <c r="F304" s="1"/>
      <c r="G304" s="6"/>
      <c r="H304" s="7" t="s">
        <v>1141</v>
      </c>
      <c r="I304" s="3" t="s">
        <v>27</v>
      </c>
      <c r="J304" s="13">
        <v>81</v>
      </c>
      <c r="K304" s="12">
        <v>29.5</v>
      </c>
      <c r="L304" s="16">
        <f t="shared" si="4"/>
        <v>2389.5</v>
      </c>
    </row>
    <row r="305" spans="1:12" ht="18" customHeight="1" x14ac:dyDescent="0.25">
      <c r="A305" s="5" t="s">
        <v>359</v>
      </c>
      <c r="B305" s="5" t="s">
        <v>360</v>
      </c>
      <c r="C305" s="6" t="s">
        <v>1142</v>
      </c>
      <c r="D305" s="6" t="s">
        <v>1143</v>
      </c>
      <c r="E305" s="6" t="s">
        <v>1144</v>
      </c>
      <c r="F305" s="41"/>
      <c r="G305" s="6"/>
      <c r="H305" s="7" t="s">
        <v>1145</v>
      </c>
      <c r="I305" s="3" t="s">
        <v>27</v>
      </c>
      <c r="J305" s="13">
        <v>89</v>
      </c>
      <c r="K305" s="12">
        <v>31.5</v>
      </c>
      <c r="L305" s="16">
        <f t="shared" si="4"/>
        <v>2803.5</v>
      </c>
    </row>
    <row r="306" spans="1:12" ht="27.95" customHeight="1" x14ac:dyDescent="0.25">
      <c r="A306" s="5" t="s">
        <v>359</v>
      </c>
      <c r="B306" s="5" t="s">
        <v>360</v>
      </c>
      <c r="C306" s="6" t="s">
        <v>1146</v>
      </c>
      <c r="D306" s="6" t="s">
        <v>1147</v>
      </c>
      <c r="E306" s="6" t="s">
        <v>1148</v>
      </c>
      <c r="F306" s="6"/>
      <c r="G306" s="6"/>
      <c r="H306" s="7" t="s">
        <v>1149</v>
      </c>
      <c r="I306" s="3" t="s">
        <v>27</v>
      </c>
      <c r="J306" s="13">
        <v>29</v>
      </c>
      <c r="K306" s="12">
        <v>8.6</v>
      </c>
      <c r="L306" s="16">
        <f t="shared" si="4"/>
        <v>249.39999999999998</v>
      </c>
    </row>
    <row r="307" spans="1:12" x14ac:dyDescent="0.25">
      <c r="A307" s="5" t="s">
        <v>359</v>
      </c>
      <c r="B307" s="5" t="s">
        <v>360</v>
      </c>
      <c r="C307" s="6" t="s">
        <v>1150</v>
      </c>
      <c r="D307" s="6" t="s">
        <v>1151</v>
      </c>
      <c r="E307" s="6" t="s">
        <v>1152</v>
      </c>
      <c r="F307" s="1"/>
      <c r="G307" s="6"/>
      <c r="H307" s="7" t="s">
        <v>1153</v>
      </c>
      <c r="I307" s="3" t="s">
        <v>27</v>
      </c>
      <c r="J307" s="13">
        <v>102</v>
      </c>
      <c r="K307" s="12">
        <v>21.9</v>
      </c>
      <c r="L307" s="16">
        <f t="shared" si="4"/>
        <v>2233.7999999999997</v>
      </c>
    </row>
    <row r="308" spans="1:12" x14ac:dyDescent="0.25">
      <c r="A308" s="5" t="s">
        <v>359</v>
      </c>
      <c r="B308" s="5" t="s">
        <v>360</v>
      </c>
      <c r="C308" s="6" t="s">
        <v>1154</v>
      </c>
      <c r="D308" s="6" t="s">
        <v>1155</v>
      </c>
      <c r="E308" s="6" t="s">
        <v>1156</v>
      </c>
      <c r="F308" s="41"/>
      <c r="G308" s="6"/>
      <c r="H308" s="7" t="s">
        <v>1157</v>
      </c>
      <c r="I308" s="3" t="s">
        <v>27</v>
      </c>
      <c r="J308" s="13">
        <v>94</v>
      </c>
      <c r="K308" s="12">
        <v>23.1</v>
      </c>
      <c r="L308" s="16">
        <f t="shared" si="4"/>
        <v>2171.4</v>
      </c>
    </row>
    <row r="309" spans="1:12" x14ac:dyDescent="0.25">
      <c r="A309" s="5" t="s">
        <v>359</v>
      </c>
      <c r="B309" s="5" t="s">
        <v>360</v>
      </c>
      <c r="C309" s="6" t="s">
        <v>1158</v>
      </c>
      <c r="D309" s="6" t="s">
        <v>1159</v>
      </c>
      <c r="E309" s="6" t="s">
        <v>1160</v>
      </c>
      <c r="F309" s="1"/>
      <c r="G309" s="6"/>
      <c r="H309" s="7" t="s">
        <v>1161</v>
      </c>
      <c r="I309" s="3" t="s">
        <v>27</v>
      </c>
      <c r="J309" s="13">
        <v>46</v>
      </c>
      <c r="K309" s="12">
        <v>11.6</v>
      </c>
      <c r="L309" s="16">
        <f t="shared" si="4"/>
        <v>533.6</v>
      </c>
    </row>
    <row r="310" spans="1:12" x14ac:dyDescent="0.25">
      <c r="A310" s="5" t="s">
        <v>359</v>
      </c>
      <c r="B310" s="5" t="s">
        <v>360</v>
      </c>
      <c r="C310" s="6" t="s">
        <v>1162</v>
      </c>
      <c r="D310" s="6" t="s">
        <v>1163</v>
      </c>
      <c r="E310" s="6" t="s">
        <v>1164</v>
      </c>
      <c r="F310" s="41"/>
      <c r="G310" s="6"/>
      <c r="H310" s="7" t="s">
        <v>1165</v>
      </c>
      <c r="I310" s="3" t="s">
        <v>27</v>
      </c>
      <c r="J310" s="13">
        <v>49</v>
      </c>
      <c r="K310" s="12">
        <v>14.2</v>
      </c>
      <c r="L310" s="16">
        <f t="shared" si="4"/>
        <v>695.8</v>
      </c>
    </row>
    <row r="311" spans="1:12" ht="42" customHeight="1" x14ac:dyDescent="0.25">
      <c r="A311" s="5" t="s">
        <v>1124</v>
      </c>
      <c r="B311" s="5" t="s">
        <v>1125</v>
      </c>
      <c r="C311" s="6" t="s">
        <v>1166</v>
      </c>
      <c r="D311" s="6" t="s">
        <v>1167</v>
      </c>
      <c r="E311" s="6" t="s">
        <v>1168</v>
      </c>
      <c r="F311" s="6"/>
      <c r="G311" s="6"/>
      <c r="H311" s="7" t="s">
        <v>1169</v>
      </c>
      <c r="I311" s="3" t="s">
        <v>27</v>
      </c>
      <c r="J311" s="13">
        <v>66</v>
      </c>
      <c r="K311" s="12">
        <v>34</v>
      </c>
      <c r="L311" s="16">
        <f t="shared" si="4"/>
        <v>2244</v>
      </c>
    </row>
    <row r="312" spans="1:12" x14ac:dyDescent="0.25">
      <c r="A312" s="5" t="s">
        <v>1172</v>
      </c>
      <c r="B312" s="5" t="s">
        <v>1173</v>
      </c>
      <c r="C312" s="6" t="s">
        <v>1174</v>
      </c>
      <c r="D312" s="6" t="s">
        <v>1175</v>
      </c>
      <c r="E312" s="6" t="s">
        <v>1176</v>
      </c>
      <c r="F312" s="1"/>
      <c r="G312" s="19">
        <v>43448</v>
      </c>
      <c r="H312" s="7" t="s">
        <v>1177</v>
      </c>
      <c r="I312" s="3" t="s">
        <v>27</v>
      </c>
      <c r="J312" s="13">
        <v>17</v>
      </c>
      <c r="K312" s="12">
        <v>69</v>
      </c>
      <c r="L312" s="16">
        <f t="shared" si="4"/>
        <v>1173</v>
      </c>
    </row>
    <row r="313" spans="1:12" x14ac:dyDescent="0.25">
      <c r="A313" s="5" t="s">
        <v>1172</v>
      </c>
      <c r="B313" s="5" t="s">
        <v>1173</v>
      </c>
      <c r="C313" s="6" t="s">
        <v>1178</v>
      </c>
      <c r="D313" s="6" t="s">
        <v>1179</v>
      </c>
      <c r="E313" s="6" t="s">
        <v>1180</v>
      </c>
      <c r="F313" s="40"/>
      <c r="G313" s="19">
        <v>44872</v>
      </c>
      <c r="H313" s="7" t="s">
        <v>1181</v>
      </c>
      <c r="I313" s="3" t="s">
        <v>27</v>
      </c>
      <c r="J313" s="13">
        <v>15</v>
      </c>
      <c r="K313" s="12">
        <v>69</v>
      </c>
      <c r="L313" s="16">
        <f t="shared" si="4"/>
        <v>1035</v>
      </c>
    </row>
    <row r="314" spans="1:12" x14ac:dyDescent="0.25">
      <c r="A314" s="5" t="s">
        <v>1172</v>
      </c>
      <c r="B314" s="5" t="s">
        <v>1173</v>
      </c>
      <c r="C314" s="6" t="s">
        <v>1182</v>
      </c>
      <c r="D314" s="6" t="s">
        <v>1183</v>
      </c>
      <c r="E314" s="6" t="s">
        <v>1184</v>
      </c>
      <c r="F314" s="40"/>
      <c r="G314" s="19">
        <v>43637</v>
      </c>
      <c r="H314" s="7" t="s">
        <v>1185</v>
      </c>
      <c r="I314" s="3" t="s">
        <v>27</v>
      </c>
      <c r="J314" s="13">
        <v>14</v>
      </c>
      <c r="K314" s="12">
        <v>69</v>
      </c>
      <c r="L314" s="16">
        <f t="shared" si="4"/>
        <v>966</v>
      </c>
    </row>
    <row r="315" spans="1:12" x14ac:dyDescent="0.25">
      <c r="A315" s="5" t="s">
        <v>1172</v>
      </c>
      <c r="B315" s="5" t="s">
        <v>1173</v>
      </c>
      <c r="C315" s="6" t="s">
        <v>1186</v>
      </c>
      <c r="D315" s="6" t="s">
        <v>1187</v>
      </c>
      <c r="E315" s="6" t="s">
        <v>1188</v>
      </c>
      <c r="F315" s="41"/>
      <c r="G315" s="19">
        <v>44337</v>
      </c>
      <c r="H315" s="7" t="s">
        <v>1189</v>
      </c>
      <c r="I315" s="3" t="s">
        <v>27</v>
      </c>
      <c r="J315" s="13">
        <v>41</v>
      </c>
      <c r="K315" s="12">
        <v>69</v>
      </c>
      <c r="L315" s="16">
        <f t="shared" si="4"/>
        <v>2829</v>
      </c>
    </row>
    <row r="316" spans="1:12" x14ac:dyDescent="0.25">
      <c r="A316" s="5" t="s">
        <v>1172</v>
      </c>
      <c r="B316" s="5" t="s">
        <v>1173</v>
      </c>
      <c r="C316" s="6" t="s">
        <v>1190</v>
      </c>
      <c r="D316" s="6" t="s">
        <v>1191</v>
      </c>
      <c r="E316" s="6" t="s">
        <v>1192</v>
      </c>
      <c r="F316" s="1"/>
      <c r="G316" s="19">
        <v>44943</v>
      </c>
      <c r="H316" s="7" t="s">
        <v>1193</v>
      </c>
      <c r="I316" s="3" t="s">
        <v>27</v>
      </c>
      <c r="J316" s="13">
        <v>23</v>
      </c>
      <c r="K316" s="12">
        <v>48</v>
      </c>
      <c r="L316" s="16">
        <f t="shared" si="4"/>
        <v>1104</v>
      </c>
    </row>
    <row r="317" spans="1:12" x14ac:dyDescent="0.25">
      <c r="A317" s="5" t="s">
        <v>1172</v>
      </c>
      <c r="B317" s="5" t="s">
        <v>1173</v>
      </c>
      <c r="C317" s="6" t="s">
        <v>1194</v>
      </c>
      <c r="D317" s="6" t="s">
        <v>1195</v>
      </c>
      <c r="E317" s="6" t="s">
        <v>1196</v>
      </c>
      <c r="F317" s="40"/>
      <c r="G317" s="19">
        <v>44943</v>
      </c>
      <c r="H317" s="7" t="s">
        <v>1197</v>
      </c>
      <c r="I317" s="3" t="s">
        <v>27</v>
      </c>
      <c r="J317" s="13">
        <v>8</v>
      </c>
      <c r="K317" s="12">
        <v>48</v>
      </c>
      <c r="L317" s="16">
        <f t="shared" si="4"/>
        <v>384</v>
      </c>
    </row>
    <row r="318" spans="1:12" x14ac:dyDescent="0.25">
      <c r="A318" s="5" t="s">
        <v>1172</v>
      </c>
      <c r="B318" s="5" t="s">
        <v>1173</v>
      </c>
      <c r="C318" s="6" t="s">
        <v>1198</v>
      </c>
      <c r="D318" s="6" t="s">
        <v>1199</v>
      </c>
      <c r="E318" s="6" t="s">
        <v>1200</v>
      </c>
      <c r="F318" s="40"/>
      <c r="G318" s="19">
        <v>44508</v>
      </c>
      <c r="H318" s="7" t="s">
        <v>1201</v>
      </c>
      <c r="I318" s="3" t="s">
        <v>27</v>
      </c>
      <c r="J318" s="13">
        <v>15</v>
      </c>
      <c r="K318" s="12">
        <v>48</v>
      </c>
      <c r="L318" s="16">
        <f t="shared" si="4"/>
        <v>720</v>
      </c>
    </row>
    <row r="319" spans="1:12" x14ac:dyDescent="0.25">
      <c r="A319" s="5" t="s">
        <v>1172</v>
      </c>
      <c r="B319" s="5" t="s">
        <v>1173</v>
      </c>
      <c r="C319" s="6" t="s">
        <v>1202</v>
      </c>
      <c r="D319" s="6" t="s">
        <v>1203</v>
      </c>
      <c r="E319" s="6" t="s">
        <v>1204</v>
      </c>
      <c r="F319" s="40"/>
      <c r="G319" s="19">
        <v>44943</v>
      </c>
      <c r="H319" s="7" t="s">
        <v>1205</v>
      </c>
      <c r="I319" s="3" t="s">
        <v>27</v>
      </c>
      <c r="J319" s="13">
        <v>19</v>
      </c>
      <c r="K319" s="12">
        <v>48</v>
      </c>
      <c r="L319" s="16">
        <f t="shared" si="4"/>
        <v>912</v>
      </c>
    </row>
    <row r="320" spans="1:12" x14ac:dyDescent="0.25">
      <c r="A320" s="5" t="s">
        <v>1172</v>
      </c>
      <c r="B320" s="5" t="s">
        <v>1173</v>
      </c>
      <c r="C320" s="6" t="s">
        <v>1206</v>
      </c>
      <c r="D320" s="6" t="s">
        <v>1207</v>
      </c>
      <c r="E320" s="6" t="s">
        <v>1208</v>
      </c>
      <c r="F320" s="40"/>
      <c r="G320" s="19">
        <v>45567</v>
      </c>
      <c r="H320" s="7" t="s">
        <v>1209</v>
      </c>
      <c r="I320" s="3" t="s">
        <v>27</v>
      </c>
      <c r="J320" s="13">
        <v>27</v>
      </c>
      <c r="K320" s="12">
        <v>48</v>
      </c>
      <c r="L320" s="16">
        <f t="shared" si="4"/>
        <v>1296</v>
      </c>
    </row>
    <row r="321" spans="1:12" x14ac:dyDescent="0.25">
      <c r="A321" s="5" t="s">
        <v>1172</v>
      </c>
      <c r="B321" s="5" t="s">
        <v>1173</v>
      </c>
      <c r="C321" s="6" t="s">
        <v>1210</v>
      </c>
      <c r="D321" s="6" t="s">
        <v>1211</v>
      </c>
      <c r="E321" s="6" t="s">
        <v>1212</v>
      </c>
      <c r="F321" s="40"/>
      <c r="G321" s="19">
        <v>45582</v>
      </c>
      <c r="H321" s="7" t="s">
        <v>1213</v>
      </c>
      <c r="I321" s="3" t="s">
        <v>27</v>
      </c>
      <c r="J321" s="13">
        <v>18</v>
      </c>
      <c r="K321" s="12">
        <v>48</v>
      </c>
      <c r="L321" s="16">
        <f t="shared" si="4"/>
        <v>864</v>
      </c>
    </row>
    <row r="322" spans="1:12" x14ac:dyDescent="0.25">
      <c r="A322" s="5" t="s">
        <v>1172</v>
      </c>
      <c r="B322" s="5" t="s">
        <v>1173</v>
      </c>
      <c r="C322" s="6" t="s">
        <v>1214</v>
      </c>
      <c r="D322" s="6" t="s">
        <v>1215</v>
      </c>
      <c r="E322" s="6" t="s">
        <v>1216</v>
      </c>
      <c r="F322" s="40"/>
      <c r="G322" s="19">
        <v>45547</v>
      </c>
      <c r="H322" s="7" t="s">
        <v>1217</v>
      </c>
      <c r="I322" s="3" t="s">
        <v>27</v>
      </c>
      <c r="J322" s="13">
        <v>61</v>
      </c>
      <c r="K322" s="12">
        <v>48</v>
      </c>
      <c r="L322" s="16">
        <f t="shared" si="4"/>
        <v>2928</v>
      </c>
    </row>
    <row r="323" spans="1:12" x14ac:dyDescent="0.25">
      <c r="A323" s="5" t="s">
        <v>1172</v>
      </c>
      <c r="B323" s="5" t="s">
        <v>1173</v>
      </c>
      <c r="C323" s="6" t="s">
        <v>1218</v>
      </c>
      <c r="D323" s="6" t="s">
        <v>1219</v>
      </c>
      <c r="E323" s="6" t="s">
        <v>1220</v>
      </c>
      <c r="F323" s="40"/>
      <c r="G323" s="19">
        <v>45582</v>
      </c>
      <c r="H323" s="7" t="s">
        <v>1221</v>
      </c>
      <c r="I323" s="3" t="s">
        <v>27</v>
      </c>
      <c r="J323" s="13">
        <v>20</v>
      </c>
      <c r="K323" s="12">
        <v>48</v>
      </c>
      <c r="L323" s="16">
        <f t="shared" si="4"/>
        <v>960</v>
      </c>
    </row>
    <row r="324" spans="1:12" x14ac:dyDescent="0.25">
      <c r="A324" s="5" t="s">
        <v>1172</v>
      </c>
      <c r="B324" s="5" t="s">
        <v>1173</v>
      </c>
      <c r="C324" s="6" t="s">
        <v>1222</v>
      </c>
      <c r="D324" s="6" t="s">
        <v>1223</v>
      </c>
      <c r="E324" s="6" t="s">
        <v>1224</v>
      </c>
      <c r="F324" s="40"/>
      <c r="G324" s="19">
        <v>45567</v>
      </c>
      <c r="H324" s="7" t="s">
        <v>1225</v>
      </c>
      <c r="I324" s="3" t="s">
        <v>27</v>
      </c>
      <c r="J324" s="13">
        <v>18</v>
      </c>
      <c r="K324" s="12">
        <v>48</v>
      </c>
      <c r="L324" s="16">
        <f t="shared" si="4"/>
        <v>864</v>
      </c>
    </row>
    <row r="325" spans="1:12" x14ac:dyDescent="0.25">
      <c r="A325" s="5" t="s">
        <v>1172</v>
      </c>
      <c r="B325" s="5" t="s">
        <v>1173</v>
      </c>
      <c r="C325" s="6" t="s">
        <v>1226</v>
      </c>
      <c r="D325" s="6" t="s">
        <v>1227</v>
      </c>
      <c r="E325" s="6" t="s">
        <v>1228</v>
      </c>
      <c r="F325" s="41"/>
      <c r="G325" s="19">
        <v>44638</v>
      </c>
      <c r="H325" s="7" t="s">
        <v>1229</v>
      </c>
      <c r="I325" s="3" t="s">
        <v>27</v>
      </c>
      <c r="J325" s="13">
        <v>16</v>
      </c>
      <c r="K325" s="12">
        <v>48</v>
      </c>
      <c r="L325" s="16">
        <f t="shared" si="4"/>
        <v>768</v>
      </c>
    </row>
    <row r="326" spans="1:12" x14ac:dyDescent="0.25">
      <c r="A326" s="5" t="s">
        <v>1172</v>
      </c>
      <c r="B326" s="5" t="s">
        <v>1173</v>
      </c>
      <c r="C326" s="6" t="s">
        <v>1230</v>
      </c>
      <c r="D326" s="6" t="s">
        <v>1231</v>
      </c>
      <c r="E326" s="6" t="s">
        <v>1232</v>
      </c>
      <c r="F326" s="1"/>
      <c r="G326" s="19">
        <v>45630</v>
      </c>
      <c r="H326" s="7" t="s">
        <v>1233</v>
      </c>
      <c r="I326" s="3" t="s">
        <v>27</v>
      </c>
      <c r="J326" s="13">
        <v>15</v>
      </c>
      <c r="K326" s="12">
        <v>44</v>
      </c>
      <c r="L326" s="16">
        <f t="shared" si="4"/>
        <v>660</v>
      </c>
    </row>
    <row r="327" spans="1:12" x14ac:dyDescent="0.25">
      <c r="A327" s="5" t="s">
        <v>1172</v>
      </c>
      <c r="B327" s="5" t="s">
        <v>1173</v>
      </c>
      <c r="C327" s="6" t="s">
        <v>1234</v>
      </c>
      <c r="D327" s="6" t="s">
        <v>1235</v>
      </c>
      <c r="E327" s="6" t="s">
        <v>1236</v>
      </c>
      <c r="F327" s="40"/>
      <c r="G327" s="19">
        <v>45330</v>
      </c>
      <c r="H327" s="7" t="s">
        <v>1237</v>
      </c>
      <c r="I327" s="3" t="s">
        <v>27</v>
      </c>
      <c r="J327" s="13">
        <v>25</v>
      </c>
      <c r="K327" s="12">
        <v>44</v>
      </c>
      <c r="L327" s="16">
        <f t="shared" si="4"/>
        <v>1100</v>
      </c>
    </row>
    <row r="328" spans="1:12" x14ac:dyDescent="0.25">
      <c r="A328" s="5" t="s">
        <v>1172</v>
      </c>
      <c r="B328" s="5" t="s">
        <v>1173</v>
      </c>
      <c r="C328" s="6" t="s">
        <v>1238</v>
      </c>
      <c r="D328" s="6" t="s">
        <v>1239</v>
      </c>
      <c r="E328" s="6" t="s">
        <v>1240</v>
      </c>
      <c r="F328" s="40"/>
      <c r="G328" s="19">
        <v>45586</v>
      </c>
      <c r="H328" s="7" t="s">
        <v>1241</v>
      </c>
      <c r="I328" s="3" t="s">
        <v>27</v>
      </c>
      <c r="J328" s="13">
        <v>25</v>
      </c>
      <c r="K328" s="12">
        <v>44</v>
      </c>
      <c r="L328" s="16">
        <f t="shared" si="4"/>
        <v>1100</v>
      </c>
    </row>
    <row r="329" spans="1:12" x14ac:dyDescent="0.25">
      <c r="A329" s="5" t="s">
        <v>1172</v>
      </c>
      <c r="B329" s="5" t="s">
        <v>1173</v>
      </c>
      <c r="C329" s="6" t="s">
        <v>1242</v>
      </c>
      <c r="D329" s="6" t="s">
        <v>1243</v>
      </c>
      <c r="E329" s="6" t="s">
        <v>1244</v>
      </c>
      <c r="F329" s="40"/>
      <c r="G329" s="19">
        <v>45646</v>
      </c>
      <c r="H329" s="7" t="s">
        <v>1245</v>
      </c>
      <c r="I329" s="3" t="s">
        <v>27</v>
      </c>
      <c r="J329" s="13">
        <v>25</v>
      </c>
      <c r="K329" s="12">
        <v>44</v>
      </c>
      <c r="L329" s="16">
        <f t="shared" si="4"/>
        <v>1100</v>
      </c>
    </row>
    <row r="330" spans="1:12" x14ac:dyDescent="0.25">
      <c r="A330" s="5" t="s">
        <v>1172</v>
      </c>
      <c r="B330" s="5" t="s">
        <v>1173</v>
      </c>
      <c r="C330" s="6" t="s">
        <v>1246</v>
      </c>
      <c r="D330" s="6" t="s">
        <v>1247</v>
      </c>
      <c r="E330" s="6" t="s">
        <v>1248</v>
      </c>
      <c r="F330" s="40"/>
      <c r="G330" s="19">
        <v>45646</v>
      </c>
      <c r="H330" s="7" t="s">
        <v>1249</v>
      </c>
      <c r="I330" s="3" t="s">
        <v>27</v>
      </c>
      <c r="J330" s="13">
        <v>44</v>
      </c>
      <c r="K330" s="12">
        <v>44</v>
      </c>
      <c r="L330" s="16">
        <f t="shared" si="4"/>
        <v>1936</v>
      </c>
    </row>
    <row r="331" spans="1:12" x14ac:dyDescent="0.25">
      <c r="A331" s="5" t="s">
        <v>1172</v>
      </c>
      <c r="B331" s="5" t="s">
        <v>1173</v>
      </c>
      <c r="C331" s="6" t="s">
        <v>1250</v>
      </c>
      <c r="D331" s="6" t="s">
        <v>1251</v>
      </c>
      <c r="E331" s="6" t="s">
        <v>1252</v>
      </c>
      <c r="F331" s="40"/>
      <c r="G331" s="19">
        <v>45646</v>
      </c>
      <c r="H331" s="7" t="s">
        <v>1253</v>
      </c>
      <c r="I331" s="3" t="s">
        <v>27</v>
      </c>
      <c r="J331" s="13">
        <v>31</v>
      </c>
      <c r="K331" s="12">
        <v>44</v>
      </c>
      <c r="L331" s="16">
        <f t="shared" si="4"/>
        <v>1364</v>
      </c>
    </row>
    <row r="332" spans="1:12" x14ac:dyDescent="0.25">
      <c r="A332" s="5" t="s">
        <v>1172</v>
      </c>
      <c r="B332" s="5" t="s">
        <v>1173</v>
      </c>
      <c r="C332" s="6" t="s">
        <v>1254</v>
      </c>
      <c r="D332" s="6" t="s">
        <v>1255</v>
      </c>
      <c r="E332" s="6" t="s">
        <v>1256</v>
      </c>
      <c r="F332" s="40"/>
      <c r="G332" s="19">
        <v>45646</v>
      </c>
      <c r="H332" s="7" t="s">
        <v>1257</v>
      </c>
      <c r="I332" s="3" t="s">
        <v>27</v>
      </c>
      <c r="J332" s="13">
        <v>25</v>
      </c>
      <c r="K332" s="12">
        <v>44</v>
      </c>
      <c r="L332" s="16">
        <f t="shared" si="4"/>
        <v>1100</v>
      </c>
    </row>
    <row r="333" spans="1:12" x14ac:dyDescent="0.25">
      <c r="A333" s="5" t="s">
        <v>1172</v>
      </c>
      <c r="B333" s="5" t="s">
        <v>1173</v>
      </c>
      <c r="C333" s="6" t="s">
        <v>1258</v>
      </c>
      <c r="D333" s="6" t="s">
        <v>1259</v>
      </c>
      <c r="E333" s="6" t="s">
        <v>1260</v>
      </c>
      <c r="F333" s="40"/>
      <c r="G333" s="19">
        <v>45630</v>
      </c>
      <c r="H333" s="7" t="s">
        <v>1261</v>
      </c>
      <c r="I333" s="3" t="s">
        <v>27</v>
      </c>
      <c r="J333" s="13">
        <v>79</v>
      </c>
      <c r="K333" s="12">
        <v>44</v>
      </c>
      <c r="L333" s="16">
        <f t="shared" ref="L333:L396" si="5">+K333*J333</f>
        <v>3476</v>
      </c>
    </row>
    <row r="334" spans="1:12" x14ac:dyDescent="0.25">
      <c r="A334" s="5" t="s">
        <v>1172</v>
      </c>
      <c r="B334" s="5" t="s">
        <v>1173</v>
      </c>
      <c r="C334" s="6" t="s">
        <v>1262</v>
      </c>
      <c r="D334" s="6" t="s">
        <v>1263</v>
      </c>
      <c r="E334" s="6" t="s">
        <v>1264</v>
      </c>
      <c r="F334" s="40"/>
      <c r="G334" s="19">
        <v>45630</v>
      </c>
      <c r="H334" s="7" t="s">
        <v>1265</v>
      </c>
      <c r="I334" s="3" t="s">
        <v>27</v>
      </c>
      <c r="J334" s="13">
        <v>47</v>
      </c>
      <c r="K334" s="12">
        <v>44</v>
      </c>
      <c r="L334" s="16">
        <f t="shared" si="5"/>
        <v>2068</v>
      </c>
    </row>
    <row r="335" spans="1:12" x14ac:dyDescent="0.25">
      <c r="A335" s="5" t="s">
        <v>1172</v>
      </c>
      <c r="B335" s="5" t="s">
        <v>1173</v>
      </c>
      <c r="C335" s="6" t="s">
        <v>1266</v>
      </c>
      <c r="D335" s="6" t="s">
        <v>1267</v>
      </c>
      <c r="E335" s="6" t="s">
        <v>1268</v>
      </c>
      <c r="F335" s="40"/>
      <c r="G335" s="19">
        <v>45630</v>
      </c>
      <c r="H335" s="7" t="s">
        <v>1269</v>
      </c>
      <c r="I335" s="3" t="s">
        <v>27</v>
      </c>
      <c r="J335" s="13">
        <v>20</v>
      </c>
      <c r="K335" s="12">
        <v>44</v>
      </c>
      <c r="L335" s="16">
        <f t="shared" si="5"/>
        <v>880</v>
      </c>
    </row>
    <row r="336" spans="1:12" x14ac:dyDescent="0.25">
      <c r="A336" s="5" t="s">
        <v>1172</v>
      </c>
      <c r="B336" s="5" t="s">
        <v>1173</v>
      </c>
      <c r="C336" s="6" t="s">
        <v>1270</v>
      </c>
      <c r="D336" s="6" t="s">
        <v>1271</v>
      </c>
      <c r="E336" s="6" t="s">
        <v>1272</v>
      </c>
      <c r="F336" s="40"/>
      <c r="G336" s="19">
        <v>45646</v>
      </c>
      <c r="H336" s="7" t="s">
        <v>1273</v>
      </c>
      <c r="I336" s="3" t="s">
        <v>27</v>
      </c>
      <c r="J336" s="13">
        <v>18</v>
      </c>
      <c r="K336" s="12">
        <v>44</v>
      </c>
      <c r="L336" s="16">
        <f t="shared" si="5"/>
        <v>792</v>
      </c>
    </row>
    <row r="337" spans="1:12" x14ac:dyDescent="0.25">
      <c r="A337" s="5" t="s">
        <v>1172</v>
      </c>
      <c r="B337" s="5" t="s">
        <v>1173</v>
      </c>
      <c r="C337" s="6" t="s">
        <v>1274</v>
      </c>
      <c r="D337" s="6" t="s">
        <v>1275</v>
      </c>
      <c r="E337" s="6" t="s">
        <v>1276</v>
      </c>
      <c r="F337" s="41"/>
      <c r="G337" s="19">
        <v>45646</v>
      </c>
      <c r="H337" s="7" t="s">
        <v>1277</v>
      </c>
      <c r="I337" s="3" t="s">
        <v>27</v>
      </c>
      <c r="J337" s="13">
        <v>14</v>
      </c>
      <c r="K337" s="12">
        <v>44</v>
      </c>
      <c r="L337" s="16">
        <f t="shared" si="5"/>
        <v>616</v>
      </c>
    </row>
    <row r="338" spans="1:12" x14ac:dyDescent="0.25">
      <c r="A338" s="5" t="s">
        <v>1172</v>
      </c>
      <c r="B338" s="5" t="s">
        <v>1173</v>
      </c>
      <c r="C338" s="6" t="s">
        <v>1278</v>
      </c>
      <c r="D338" s="6" t="s">
        <v>1279</v>
      </c>
      <c r="E338" s="6" t="s">
        <v>1280</v>
      </c>
      <c r="F338" s="1"/>
      <c r="G338" s="19">
        <v>45069</v>
      </c>
      <c r="H338" s="7" t="s">
        <v>1281</v>
      </c>
      <c r="I338" s="3" t="s">
        <v>27</v>
      </c>
      <c r="J338" s="13">
        <v>11</v>
      </c>
      <c r="K338" s="12">
        <v>49</v>
      </c>
      <c r="L338" s="16">
        <f t="shared" si="5"/>
        <v>539</v>
      </c>
    </row>
    <row r="339" spans="1:12" x14ac:dyDescent="0.25">
      <c r="A339" s="5" t="s">
        <v>1172</v>
      </c>
      <c r="B339" s="5" t="s">
        <v>1173</v>
      </c>
      <c r="C339" s="6" t="s">
        <v>1282</v>
      </c>
      <c r="D339" s="6" t="s">
        <v>1283</v>
      </c>
      <c r="E339" s="6" t="s">
        <v>1284</v>
      </c>
      <c r="F339" s="40"/>
      <c r="G339" s="19">
        <v>45547</v>
      </c>
      <c r="H339" s="7" t="s">
        <v>1285</v>
      </c>
      <c r="I339" s="3" t="s">
        <v>27</v>
      </c>
      <c r="J339" s="13">
        <v>16</v>
      </c>
      <c r="K339" s="12">
        <v>49</v>
      </c>
      <c r="L339" s="16">
        <f t="shared" si="5"/>
        <v>784</v>
      </c>
    </row>
    <row r="340" spans="1:12" x14ac:dyDescent="0.25">
      <c r="A340" s="5" t="s">
        <v>1172</v>
      </c>
      <c r="B340" s="5" t="s">
        <v>1173</v>
      </c>
      <c r="C340" s="6" t="s">
        <v>1286</v>
      </c>
      <c r="D340" s="6" t="s">
        <v>1287</v>
      </c>
      <c r="E340" s="6" t="s">
        <v>1288</v>
      </c>
      <c r="F340" s="40"/>
      <c r="G340" s="19">
        <v>45630</v>
      </c>
      <c r="H340" s="7" t="s">
        <v>1289</v>
      </c>
      <c r="I340" s="3" t="s">
        <v>27</v>
      </c>
      <c r="J340" s="13">
        <v>5</v>
      </c>
      <c r="K340" s="12">
        <v>49</v>
      </c>
      <c r="L340" s="16">
        <f t="shared" si="5"/>
        <v>245</v>
      </c>
    </row>
    <row r="341" spans="1:12" x14ac:dyDescent="0.25">
      <c r="A341" s="5" t="s">
        <v>1172</v>
      </c>
      <c r="B341" s="5" t="s">
        <v>1173</v>
      </c>
      <c r="C341" s="6" t="s">
        <v>1290</v>
      </c>
      <c r="D341" s="6" t="s">
        <v>1291</v>
      </c>
      <c r="E341" s="6" t="s">
        <v>1292</v>
      </c>
      <c r="F341" s="40"/>
      <c r="G341" s="19">
        <v>45596</v>
      </c>
      <c r="H341" s="7" t="s">
        <v>1293</v>
      </c>
      <c r="I341" s="3" t="s">
        <v>27</v>
      </c>
      <c r="J341" s="13">
        <v>18</v>
      </c>
      <c r="K341" s="12">
        <v>49</v>
      </c>
      <c r="L341" s="16">
        <f t="shared" si="5"/>
        <v>882</v>
      </c>
    </row>
    <row r="342" spans="1:12" x14ac:dyDescent="0.25">
      <c r="A342" s="5" t="s">
        <v>1172</v>
      </c>
      <c r="B342" s="5" t="s">
        <v>1173</v>
      </c>
      <c r="C342" s="6" t="s">
        <v>1294</v>
      </c>
      <c r="D342" s="6" t="s">
        <v>1295</v>
      </c>
      <c r="E342" s="6" t="s">
        <v>1296</v>
      </c>
      <c r="F342" s="40"/>
      <c r="G342" s="19">
        <v>45630</v>
      </c>
      <c r="H342" s="7" t="s">
        <v>1297</v>
      </c>
      <c r="I342" s="3" t="s">
        <v>27</v>
      </c>
      <c r="J342" s="13">
        <v>37</v>
      </c>
      <c r="K342" s="12">
        <v>49</v>
      </c>
      <c r="L342" s="16">
        <f t="shared" si="5"/>
        <v>1813</v>
      </c>
    </row>
    <row r="343" spans="1:12" x14ac:dyDescent="0.25">
      <c r="A343" s="5" t="s">
        <v>1172</v>
      </c>
      <c r="B343" s="5" t="s">
        <v>1173</v>
      </c>
      <c r="C343" s="6" t="s">
        <v>1298</v>
      </c>
      <c r="D343" s="6" t="s">
        <v>1299</v>
      </c>
      <c r="E343" s="6" t="s">
        <v>1300</v>
      </c>
      <c r="F343" s="40"/>
      <c r="G343" s="19">
        <v>45630</v>
      </c>
      <c r="H343" s="7" t="s">
        <v>1301</v>
      </c>
      <c r="I343" s="3" t="s">
        <v>27</v>
      </c>
      <c r="J343" s="13">
        <v>46</v>
      </c>
      <c r="K343" s="12">
        <v>49</v>
      </c>
      <c r="L343" s="16">
        <f t="shared" si="5"/>
        <v>2254</v>
      </c>
    </row>
    <row r="344" spans="1:12" x14ac:dyDescent="0.25">
      <c r="A344" s="5" t="s">
        <v>1172</v>
      </c>
      <c r="B344" s="5" t="s">
        <v>1173</v>
      </c>
      <c r="C344" s="6" t="s">
        <v>1302</v>
      </c>
      <c r="D344" s="6" t="s">
        <v>1303</v>
      </c>
      <c r="E344" s="6" t="s">
        <v>1304</v>
      </c>
      <c r="F344" s="40"/>
      <c r="G344" s="19">
        <v>45630</v>
      </c>
      <c r="H344" s="7" t="s">
        <v>1305</v>
      </c>
      <c r="I344" s="3" t="s">
        <v>27</v>
      </c>
      <c r="J344" s="13">
        <v>6</v>
      </c>
      <c r="K344" s="12">
        <v>49</v>
      </c>
      <c r="L344" s="16">
        <f t="shared" si="5"/>
        <v>294</v>
      </c>
    </row>
    <row r="345" spans="1:12" x14ac:dyDescent="0.25">
      <c r="A345" s="5" t="s">
        <v>1172</v>
      </c>
      <c r="B345" s="5" t="s">
        <v>1173</v>
      </c>
      <c r="C345" s="6" t="s">
        <v>1306</v>
      </c>
      <c r="D345" s="6" t="s">
        <v>1307</v>
      </c>
      <c r="E345" s="6" t="s">
        <v>1308</v>
      </c>
      <c r="F345" s="41"/>
      <c r="G345" s="19">
        <v>45596</v>
      </c>
      <c r="H345" s="7" t="s">
        <v>1309</v>
      </c>
      <c r="I345" s="3" t="s">
        <v>27</v>
      </c>
      <c r="J345" s="13">
        <v>31</v>
      </c>
      <c r="K345" s="12">
        <v>49</v>
      </c>
      <c r="L345" s="16">
        <f t="shared" si="5"/>
        <v>1519</v>
      </c>
    </row>
    <row r="346" spans="1:12" x14ac:dyDescent="0.25">
      <c r="A346" s="5" t="s">
        <v>1172</v>
      </c>
      <c r="B346" s="5" t="s">
        <v>1173</v>
      </c>
      <c r="C346" s="6" t="s">
        <v>1310</v>
      </c>
      <c r="D346" s="6" t="s">
        <v>1311</v>
      </c>
      <c r="E346" s="6" t="s">
        <v>1312</v>
      </c>
      <c r="F346" s="1"/>
      <c r="G346" s="19">
        <v>44379</v>
      </c>
      <c r="H346" s="7" t="s">
        <v>1313</v>
      </c>
      <c r="I346" s="3" t="s">
        <v>27</v>
      </c>
      <c r="J346" s="13">
        <v>28</v>
      </c>
      <c r="K346" s="12">
        <v>50</v>
      </c>
      <c r="L346" s="16">
        <f t="shared" si="5"/>
        <v>1400</v>
      </c>
    </row>
    <row r="347" spans="1:12" x14ac:dyDescent="0.25">
      <c r="A347" s="5" t="s">
        <v>1172</v>
      </c>
      <c r="B347" s="5" t="s">
        <v>1173</v>
      </c>
      <c r="C347" s="6" t="s">
        <v>1314</v>
      </c>
      <c r="D347" s="6" t="s">
        <v>1315</v>
      </c>
      <c r="E347" s="6" t="s">
        <v>1316</v>
      </c>
      <c r="F347" s="40"/>
      <c r="G347" s="19">
        <v>44943</v>
      </c>
      <c r="H347" s="7" t="s">
        <v>1317</v>
      </c>
      <c r="I347" s="3" t="s">
        <v>27</v>
      </c>
      <c r="J347" s="13">
        <v>11</v>
      </c>
      <c r="K347" s="12">
        <v>50</v>
      </c>
      <c r="L347" s="16">
        <f t="shared" si="5"/>
        <v>550</v>
      </c>
    </row>
    <row r="348" spans="1:12" x14ac:dyDescent="0.25">
      <c r="A348" s="5" t="s">
        <v>1172</v>
      </c>
      <c r="B348" s="5" t="s">
        <v>1173</v>
      </c>
      <c r="C348" s="6" t="s">
        <v>1318</v>
      </c>
      <c r="D348" s="6" t="s">
        <v>1319</v>
      </c>
      <c r="E348" s="6" t="s">
        <v>1320</v>
      </c>
      <c r="F348" s="40"/>
      <c r="G348" s="19">
        <v>44336</v>
      </c>
      <c r="H348" s="7" t="s">
        <v>1321</v>
      </c>
      <c r="I348" s="3" t="s">
        <v>27</v>
      </c>
      <c r="J348" s="13">
        <v>34</v>
      </c>
      <c r="K348" s="12">
        <v>50</v>
      </c>
      <c r="L348" s="16">
        <f t="shared" si="5"/>
        <v>1700</v>
      </c>
    </row>
    <row r="349" spans="1:12" x14ac:dyDescent="0.25">
      <c r="A349" s="5" t="s">
        <v>1172</v>
      </c>
      <c r="B349" s="5" t="s">
        <v>1173</v>
      </c>
      <c r="C349" s="6" t="s">
        <v>1322</v>
      </c>
      <c r="D349" s="6" t="s">
        <v>1323</v>
      </c>
      <c r="E349" s="6" t="s">
        <v>1324</v>
      </c>
      <c r="F349" s="40"/>
      <c r="G349" s="19">
        <v>45089</v>
      </c>
      <c r="H349" s="7" t="s">
        <v>1325</v>
      </c>
      <c r="I349" s="3" t="s">
        <v>27</v>
      </c>
      <c r="J349" s="13">
        <v>11</v>
      </c>
      <c r="K349" s="12">
        <v>50</v>
      </c>
      <c r="L349" s="16">
        <f t="shared" si="5"/>
        <v>550</v>
      </c>
    </row>
    <row r="350" spans="1:12" x14ac:dyDescent="0.25">
      <c r="A350" s="5" t="s">
        <v>1172</v>
      </c>
      <c r="B350" s="5" t="s">
        <v>1173</v>
      </c>
      <c r="C350" s="6" t="s">
        <v>1326</v>
      </c>
      <c r="D350" s="6" t="s">
        <v>1327</v>
      </c>
      <c r="E350" s="6" t="s">
        <v>1328</v>
      </c>
      <c r="F350" s="40"/>
      <c r="G350" s="19">
        <v>45582</v>
      </c>
      <c r="H350" s="7" t="s">
        <v>1329</v>
      </c>
      <c r="I350" s="3" t="s">
        <v>27</v>
      </c>
      <c r="J350" s="13">
        <v>12</v>
      </c>
      <c r="K350" s="12">
        <v>50</v>
      </c>
      <c r="L350" s="16">
        <f t="shared" si="5"/>
        <v>600</v>
      </c>
    </row>
    <row r="351" spans="1:12" x14ac:dyDescent="0.25">
      <c r="A351" s="5" t="s">
        <v>1172</v>
      </c>
      <c r="B351" s="5" t="s">
        <v>1173</v>
      </c>
      <c r="C351" s="6" t="s">
        <v>1330</v>
      </c>
      <c r="D351" s="6" t="s">
        <v>1331</v>
      </c>
      <c r="E351" s="6" t="s">
        <v>1332</v>
      </c>
      <c r="F351" s="40"/>
      <c r="G351" s="19">
        <v>45400</v>
      </c>
      <c r="H351" s="7" t="s">
        <v>1333</v>
      </c>
      <c r="I351" s="3" t="s">
        <v>27</v>
      </c>
      <c r="J351" s="13">
        <v>2</v>
      </c>
      <c r="K351" s="12">
        <v>50</v>
      </c>
      <c r="L351" s="16">
        <f t="shared" si="5"/>
        <v>100</v>
      </c>
    </row>
    <row r="352" spans="1:12" x14ac:dyDescent="0.25">
      <c r="A352" s="5" t="s">
        <v>1172</v>
      </c>
      <c r="B352" s="5" t="s">
        <v>1173</v>
      </c>
      <c r="C352" s="6" t="s">
        <v>1334</v>
      </c>
      <c r="D352" s="6" t="s">
        <v>1335</v>
      </c>
      <c r="E352" s="6" t="s">
        <v>1336</v>
      </c>
      <c r="F352" s="41"/>
      <c r="G352" s="19">
        <v>45400</v>
      </c>
      <c r="H352" s="7" t="s">
        <v>1337</v>
      </c>
      <c r="I352" s="3" t="s">
        <v>27</v>
      </c>
      <c r="J352" s="13">
        <v>14</v>
      </c>
      <c r="K352" s="12">
        <v>50</v>
      </c>
      <c r="L352" s="16">
        <f t="shared" si="5"/>
        <v>700</v>
      </c>
    </row>
    <row r="353" spans="1:12" x14ac:dyDescent="0.25">
      <c r="A353" s="5" t="s">
        <v>1172</v>
      </c>
      <c r="B353" s="5" t="s">
        <v>1173</v>
      </c>
      <c r="C353" s="6" t="s">
        <v>0</v>
      </c>
      <c r="D353" s="6" t="s">
        <v>1338</v>
      </c>
      <c r="E353" s="6" t="s">
        <v>1339</v>
      </c>
      <c r="F353" s="1"/>
      <c r="G353" s="19">
        <v>44438</v>
      </c>
      <c r="H353" s="7" t="s">
        <v>1340</v>
      </c>
      <c r="I353" s="3" t="s">
        <v>27</v>
      </c>
      <c r="J353" s="13">
        <v>19</v>
      </c>
      <c r="K353" s="12">
        <v>101.5</v>
      </c>
      <c r="L353" s="16">
        <f t="shared" si="5"/>
        <v>1928.5</v>
      </c>
    </row>
    <row r="354" spans="1:12" x14ac:dyDescent="0.25">
      <c r="A354" s="5" t="s">
        <v>1172</v>
      </c>
      <c r="B354" s="5" t="s">
        <v>1173</v>
      </c>
      <c r="C354" s="6" t="s">
        <v>1</v>
      </c>
      <c r="D354" s="6" t="s">
        <v>1341</v>
      </c>
      <c r="E354" s="6" t="s">
        <v>1342</v>
      </c>
      <c r="F354" s="40"/>
      <c r="G354" s="19">
        <v>44607</v>
      </c>
      <c r="H354" s="7" t="s">
        <v>1343</v>
      </c>
      <c r="I354" s="3" t="s">
        <v>27</v>
      </c>
      <c r="J354" s="13">
        <v>34</v>
      </c>
      <c r="K354" s="12">
        <v>101.5</v>
      </c>
      <c r="L354" s="16">
        <f t="shared" si="5"/>
        <v>3451</v>
      </c>
    </row>
    <row r="355" spans="1:12" x14ac:dyDescent="0.25">
      <c r="A355" s="5" t="s">
        <v>1172</v>
      </c>
      <c r="B355" s="5" t="s">
        <v>1173</v>
      </c>
      <c r="C355" s="6" t="s">
        <v>2</v>
      </c>
      <c r="D355" s="6" t="s">
        <v>1344</v>
      </c>
      <c r="E355" s="6" t="s">
        <v>1345</v>
      </c>
      <c r="F355" s="40"/>
      <c r="G355" s="19">
        <v>44607</v>
      </c>
      <c r="H355" s="7" t="s">
        <v>1346</v>
      </c>
      <c r="I355" s="3" t="s">
        <v>27</v>
      </c>
      <c r="J355" s="13">
        <v>59</v>
      </c>
      <c r="K355" s="12">
        <v>101.5</v>
      </c>
      <c r="L355" s="16">
        <f t="shared" si="5"/>
        <v>5988.5</v>
      </c>
    </row>
    <row r="356" spans="1:12" x14ac:dyDescent="0.25">
      <c r="A356" s="5" t="s">
        <v>1172</v>
      </c>
      <c r="B356" s="5" t="s">
        <v>1173</v>
      </c>
      <c r="C356" s="6" t="s">
        <v>3</v>
      </c>
      <c r="D356" s="6" t="s">
        <v>1347</v>
      </c>
      <c r="E356" s="6" t="s">
        <v>1348</v>
      </c>
      <c r="F356" s="40"/>
      <c r="G356" s="19">
        <v>44607</v>
      </c>
      <c r="H356" s="7" t="s">
        <v>1349</v>
      </c>
      <c r="I356" s="3" t="s">
        <v>27</v>
      </c>
      <c r="J356" s="13">
        <v>95</v>
      </c>
      <c r="K356" s="12">
        <v>101.5</v>
      </c>
      <c r="L356" s="16">
        <f t="shared" si="5"/>
        <v>9642.5</v>
      </c>
    </row>
    <row r="357" spans="1:12" x14ac:dyDescent="0.25">
      <c r="A357" s="5" t="s">
        <v>1172</v>
      </c>
      <c r="B357" s="5" t="s">
        <v>1173</v>
      </c>
      <c r="C357" s="6" t="s">
        <v>4</v>
      </c>
      <c r="D357" s="6" t="s">
        <v>1350</v>
      </c>
      <c r="E357" s="6" t="s">
        <v>1351</v>
      </c>
      <c r="F357" s="40"/>
      <c r="G357" s="19">
        <v>44607</v>
      </c>
      <c r="H357" s="7" t="s">
        <v>1352</v>
      </c>
      <c r="I357" s="3" t="s">
        <v>27</v>
      </c>
      <c r="J357" s="13">
        <v>249</v>
      </c>
      <c r="K357" s="12">
        <v>101.5</v>
      </c>
      <c r="L357" s="16">
        <f t="shared" si="5"/>
        <v>25273.5</v>
      </c>
    </row>
    <row r="358" spans="1:12" x14ac:dyDescent="0.25">
      <c r="A358" s="5" t="s">
        <v>1172</v>
      </c>
      <c r="B358" s="5" t="s">
        <v>1173</v>
      </c>
      <c r="C358" s="6" t="s">
        <v>5</v>
      </c>
      <c r="D358" s="6" t="s">
        <v>1353</v>
      </c>
      <c r="E358" s="6" t="s">
        <v>1354</v>
      </c>
      <c r="F358" s="40"/>
      <c r="G358" s="19">
        <v>44468</v>
      </c>
      <c r="H358" s="7" t="s">
        <v>1355</v>
      </c>
      <c r="I358" s="3" t="s">
        <v>27</v>
      </c>
      <c r="J358" s="13">
        <v>128</v>
      </c>
      <c r="K358" s="12">
        <v>101.5</v>
      </c>
      <c r="L358" s="16">
        <f t="shared" si="5"/>
        <v>12992</v>
      </c>
    </row>
    <row r="359" spans="1:12" x14ac:dyDescent="0.25">
      <c r="A359" s="5" t="s">
        <v>1172</v>
      </c>
      <c r="B359" s="5" t="s">
        <v>1173</v>
      </c>
      <c r="C359" s="6" t="s">
        <v>6</v>
      </c>
      <c r="D359" s="6" t="s">
        <v>1356</v>
      </c>
      <c r="E359" s="6" t="s">
        <v>1357</v>
      </c>
      <c r="F359" s="40"/>
      <c r="G359" s="19">
        <v>44468</v>
      </c>
      <c r="H359" s="7" t="s">
        <v>1358</v>
      </c>
      <c r="I359" s="3" t="s">
        <v>27</v>
      </c>
      <c r="J359" s="13">
        <v>13</v>
      </c>
      <c r="K359" s="12">
        <v>101.5</v>
      </c>
      <c r="L359" s="16">
        <f t="shared" si="5"/>
        <v>1319.5</v>
      </c>
    </row>
    <row r="360" spans="1:12" x14ac:dyDescent="0.25">
      <c r="A360" s="5" t="s">
        <v>1172</v>
      </c>
      <c r="B360" s="5" t="s">
        <v>1173</v>
      </c>
      <c r="C360" s="6" t="s">
        <v>7</v>
      </c>
      <c r="D360" s="6" t="s">
        <v>1359</v>
      </c>
      <c r="E360" s="6" t="s">
        <v>1360</v>
      </c>
      <c r="F360" s="40"/>
      <c r="G360" s="19">
        <v>44607</v>
      </c>
      <c r="H360" s="7" t="s">
        <v>1361</v>
      </c>
      <c r="I360" s="3" t="s">
        <v>27</v>
      </c>
      <c r="J360" s="13">
        <v>27</v>
      </c>
      <c r="K360" s="12">
        <v>101.5</v>
      </c>
      <c r="L360" s="16">
        <f t="shared" si="5"/>
        <v>2740.5</v>
      </c>
    </row>
    <row r="361" spans="1:12" x14ac:dyDescent="0.25">
      <c r="A361" s="5" t="s">
        <v>1172</v>
      </c>
      <c r="B361" s="5" t="s">
        <v>1173</v>
      </c>
      <c r="C361" s="6" t="s">
        <v>8</v>
      </c>
      <c r="D361" s="6" t="s">
        <v>1362</v>
      </c>
      <c r="E361" s="6" t="s">
        <v>1363</v>
      </c>
      <c r="F361" s="40"/>
      <c r="G361" s="19">
        <v>45639</v>
      </c>
      <c r="H361" s="7" t="s">
        <v>1364</v>
      </c>
      <c r="I361" s="3" t="s">
        <v>27</v>
      </c>
      <c r="J361" s="13">
        <v>16</v>
      </c>
      <c r="K361" s="12">
        <v>101.5</v>
      </c>
      <c r="L361" s="16">
        <f t="shared" si="5"/>
        <v>1624</v>
      </c>
    </row>
    <row r="362" spans="1:12" x14ac:dyDescent="0.25">
      <c r="A362" s="5" t="s">
        <v>1172</v>
      </c>
      <c r="B362" s="5" t="s">
        <v>1173</v>
      </c>
      <c r="C362" s="6" t="s">
        <v>9</v>
      </c>
      <c r="D362" s="6" t="s">
        <v>1365</v>
      </c>
      <c r="E362" s="6" t="s">
        <v>1366</v>
      </c>
      <c r="F362" s="40"/>
      <c r="G362" s="19">
        <v>44607</v>
      </c>
      <c r="H362" s="7" t="s">
        <v>1367</v>
      </c>
      <c r="I362" s="3" t="s">
        <v>27</v>
      </c>
      <c r="J362" s="13">
        <v>105</v>
      </c>
      <c r="K362" s="12">
        <v>101.5</v>
      </c>
      <c r="L362" s="16">
        <f t="shared" si="5"/>
        <v>10657.5</v>
      </c>
    </row>
    <row r="363" spans="1:12" x14ac:dyDescent="0.25">
      <c r="A363" s="5" t="s">
        <v>1172</v>
      </c>
      <c r="B363" s="5" t="s">
        <v>1173</v>
      </c>
      <c r="C363" s="6" t="s">
        <v>10</v>
      </c>
      <c r="D363" s="6" t="s">
        <v>1368</v>
      </c>
      <c r="E363" s="6" t="s">
        <v>1369</v>
      </c>
      <c r="F363" s="40"/>
      <c r="G363" s="19">
        <v>44607</v>
      </c>
      <c r="H363" s="7" t="s">
        <v>1370</v>
      </c>
      <c r="I363" s="3" t="s">
        <v>27</v>
      </c>
      <c r="J363" s="13">
        <v>31</v>
      </c>
      <c r="K363" s="12">
        <v>101.5</v>
      </c>
      <c r="L363" s="16">
        <f t="shared" si="5"/>
        <v>3146.5</v>
      </c>
    </row>
    <row r="364" spans="1:12" x14ac:dyDescent="0.25">
      <c r="A364" s="5" t="s">
        <v>1172</v>
      </c>
      <c r="B364" s="5" t="s">
        <v>1173</v>
      </c>
      <c r="C364" s="6" t="s">
        <v>11</v>
      </c>
      <c r="D364" s="6" t="s">
        <v>1371</v>
      </c>
      <c r="E364" s="6" t="s">
        <v>1372</v>
      </c>
      <c r="F364" s="40"/>
      <c r="G364" s="19">
        <v>44974</v>
      </c>
      <c r="H364" s="7" t="s">
        <v>1373</v>
      </c>
      <c r="I364" s="3" t="s">
        <v>27</v>
      </c>
      <c r="J364" s="13">
        <v>24</v>
      </c>
      <c r="K364" s="12">
        <v>101.5</v>
      </c>
      <c r="L364" s="16">
        <f t="shared" si="5"/>
        <v>2436</v>
      </c>
    </row>
    <row r="365" spans="1:12" x14ac:dyDescent="0.25">
      <c r="A365" s="5" t="s">
        <v>1172</v>
      </c>
      <c r="B365" s="5" t="s">
        <v>1173</v>
      </c>
      <c r="C365" s="6" t="s">
        <v>12</v>
      </c>
      <c r="D365" s="6" t="s">
        <v>1374</v>
      </c>
      <c r="E365" s="6" t="s">
        <v>1375</v>
      </c>
      <c r="F365" s="41"/>
      <c r="G365" s="19">
        <v>44607</v>
      </c>
      <c r="H365" s="7" t="s">
        <v>1376</v>
      </c>
      <c r="I365" s="3" t="s">
        <v>27</v>
      </c>
      <c r="J365" s="13">
        <v>51</v>
      </c>
      <c r="K365" s="12">
        <v>101.5</v>
      </c>
      <c r="L365" s="16">
        <f t="shared" si="5"/>
        <v>5176.5</v>
      </c>
    </row>
    <row r="366" spans="1:12" x14ac:dyDescent="0.25">
      <c r="A366" s="5" t="s">
        <v>1172</v>
      </c>
      <c r="B366" s="5" t="s">
        <v>1173</v>
      </c>
      <c r="C366" s="6" t="s">
        <v>1377</v>
      </c>
      <c r="D366" s="6" t="s">
        <v>1378</v>
      </c>
      <c r="E366" s="6" t="s">
        <v>1379</v>
      </c>
      <c r="F366" s="1"/>
      <c r="G366" s="19">
        <v>44841</v>
      </c>
      <c r="H366" s="7" t="s">
        <v>1380</v>
      </c>
      <c r="I366" s="3" t="s">
        <v>27</v>
      </c>
      <c r="J366" s="13">
        <v>18</v>
      </c>
      <c r="K366" s="12">
        <v>166</v>
      </c>
      <c r="L366" s="16">
        <f t="shared" si="5"/>
        <v>2988</v>
      </c>
    </row>
    <row r="367" spans="1:12" x14ac:dyDescent="0.25">
      <c r="A367" s="5" t="s">
        <v>1172</v>
      </c>
      <c r="B367" s="5" t="s">
        <v>1173</v>
      </c>
      <c r="C367" s="6" t="s">
        <v>1381</v>
      </c>
      <c r="D367" s="6" t="s">
        <v>1382</v>
      </c>
      <c r="E367" s="6" t="s">
        <v>1383</v>
      </c>
      <c r="F367" s="40"/>
      <c r="G367" s="19">
        <v>44841</v>
      </c>
      <c r="H367" s="7" t="s">
        <v>1384</v>
      </c>
      <c r="I367" s="3" t="s">
        <v>27</v>
      </c>
      <c r="J367" s="13">
        <v>33</v>
      </c>
      <c r="K367" s="12">
        <v>166</v>
      </c>
      <c r="L367" s="16">
        <f t="shared" si="5"/>
        <v>5478</v>
      </c>
    </row>
    <row r="368" spans="1:12" x14ac:dyDescent="0.25">
      <c r="A368" s="5" t="s">
        <v>1172</v>
      </c>
      <c r="B368" s="5" t="s">
        <v>1173</v>
      </c>
      <c r="C368" s="6" t="s">
        <v>1385</v>
      </c>
      <c r="D368" s="6" t="s">
        <v>1386</v>
      </c>
      <c r="E368" s="6" t="s">
        <v>1387</v>
      </c>
      <c r="F368" s="40"/>
      <c r="G368" s="19">
        <v>44841</v>
      </c>
      <c r="H368" s="7" t="s">
        <v>1388</v>
      </c>
      <c r="I368" s="3" t="s">
        <v>27</v>
      </c>
      <c r="J368" s="13">
        <v>19</v>
      </c>
      <c r="K368" s="12">
        <v>166</v>
      </c>
      <c r="L368" s="16">
        <f t="shared" si="5"/>
        <v>3154</v>
      </c>
    </row>
    <row r="369" spans="1:12" x14ac:dyDescent="0.25">
      <c r="A369" s="5" t="s">
        <v>1172</v>
      </c>
      <c r="B369" s="5" t="s">
        <v>1173</v>
      </c>
      <c r="C369" s="6" t="s">
        <v>1389</v>
      </c>
      <c r="D369" s="6" t="s">
        <v>1390</v>
      </c>
      <c r="E369" s="6" t="s">
        <v>1391</v>
      </c>
      <c r="F369" s="41"/>
      <c r="G369" s="19">
        <v>44841</v>
      </c>
      <c r="H369" s="7" t="s">
        <v>1392</v>
      </c>
      <c r="I369" s="3" t="s">
        <v>27</v>
      </c>
      <c r="J369" s="13">
        <v>6</v>
      </c>
      <c r="K369" s="12">
        <v>166</v>
      </c>
      <c r="L369" s="16">
        <f t="shared" si="5"/>
        <v>996</v>
      </c>
    </row>
    <row r="370" spans="1:12" x14ac:dyDescent="0.25">
      <c r="A370" s="5" t="s">
        <v>1172</v>
      </c>
      <c r="B370" s="5" t="s">
        <v>1173</v>
      </c>
      <c r="C370" s="6" t="s">
        <v>1393</v>
      </c>
      <c r="D370" s="6" t="s">
        <v>1394</v>
      </c>
      <c r="E370" s="6" t="s">
        <v>1395</v>
      </c>
      <c r="F370" s="1"/>
      <c r="G370" s="19" t="s">
        <v>2557</v>
      </c>
      <c r="H370" s="7" t="s">
        <v>1396</v>
      </c>
      <c r="I370" s="3" t="s">
        <v>27</v>
      </c>
      <c r="J370" s="13">
        <v>23</v>
      </c>
      <c r="K370" s="12">
        <v>132</v>
      </c>
      <c r="L370" s="16">
        <f t="shared" si="5"/>
        <v>3036</v>
      </c>
    </row>
    <row r="371" spans="1:12" x14ac:dyDescent="0.25">
      <c r="A371" s="5" t="s">
        <v>1172</v>
      </c>
      <c r="B371" s="5" t="s">
        <v>1173</v>
      </c>
      <c r="C371" s="6" t="s">
        <v>1397</v>
      </c>
      <c r="D371" s="6" t="s">
        <v>1398</v>
      </c>
      <c r="E371" s="6" t="s">
        <v>1399</v>
      </c>
      <c r="F371" s="40"/>
      <c r="G371" s="19" t="s">
        <v>2557</v>
      </c>
      <c r="H371" s="7" t="s">
        <v>1400</v>
      </c>
      <c r="I371" s="3" t="s">
        <v>27</v>
      </c>
      <c r="J371" s="13">
        <v>38</v>
      </c>
      <c r="K371" s="12">
        <v>132</v>
      </c>
      <c r="L371" s="16">
        <f t="shared" si="5"/>
        <v>5016</v>
      </c>
    </row>
    <row r="372" spans="1:12" x14ac:dyDescent="0.25">
      <c r="A372" s="5" t="s">
        <v>1172</v>
      </c>
      <c r="B372" s="5" t="s">
        <v>1173</v>
      </c>
      <c r="C372" s="6" t="s">
        <v>1401</v>
      </c>
      <c r="D372" s="6" t="s">
        <v>1402</v>
      </c>
      <c r="E372" s="6" t="s">
        <v>1403</v>
      </c>
      <c r="F372" s="41"/>
      <c r="G372" s="19" t="s">
        <v>2557</v>
      </c>
      <c r="H372" s="7" t="s">
        <v>1404</v>
      </c>
      <c r="I372" s="3" t="s">
        <v>27</v>
      </c>
      <c r="J372" s="13">
        <v>15</v>
      </c>
      <c r="K372" s="12">
        <v>132</v>
      </c>
      <c r="L372" s="16">
        <f t="shared" si="5"/>
        <v>1980</v>
      </c>
    </row>
    <row r="373" spans="1:12" x14ac:dyDescent="0.25">
      <c r="A373" s="5" t="s">
        <v>1172</v>
      </c>
      <c r="B373" s="5" t="s">
        <v>1173</v>
      </c>
      <c r="C373" s="6" t="s">
        <v>1405</v>
      </c>
      <c r="D373" s="6" t="s">
        <v>1406</v>
      </c>
      <c r="E373" s="6" t="s">
        <v>1407</v>
      </c>
      <c r="F373" s="1"/>
      <c r="G373" s="19" t="s">
        <v>2557</v>
      </c>
      <c r="H373" s="7" t="s">
        <v>1408</v>
      </c>
      <c r="I373" s="3" t="s">
        <v>27</v>
      </c>
      <c r="J373" s="13">
        <v>154</v>
      </c>
      <c r="K373" s="12">
        <v>169.5</v>
      </c>
      <c r="L373" s="16">
        <f t="shared" si="5"/>
        <v>26103</v>
      </c>
    </row>
    <row r="374" spans="1:12" x14ac:dyDescent="0.25">
      <c r="A374" s="5" t="s">
        <v>1172</v>
      </c>
      <c r="B374" s="5" t="s">
        <v>1173</v>
      </c>
      <c r="C374" s="6" t="s">
        <v>1409</v>
      </c>
      <c r="D374" s="6" t="s">
        <v>1410</v>
      </c>
      <c r="E374" s="6" t="s">
        <v>1411</v>
      </c>
      <c r="F374" s="40"/>
      <c r="G374" s="19" t="s">
        <v>2557</v>
      </c>
      <c r="H374" s="7" t="s">
        <v>1412</v>
      </c>
      <c r="I374" s="3" t="s">
        <v>27</v>
      </c>
      <c r="J374" s="13">
        <v>90</v>
      </c>
      <c r="K374" s="12">
        <v>169.5</v>
      </c>
      <c r="L374" s="16">
        <f t="shared" si="5"/>
        <v>15255</v>
      </c>
    </row>
    <row r="375" spans="1:12" x14ac:dyDescent="0.25">
      <c r="A375" s="5" t="s">
        <v>1172</v>
      </c>
      <c r="B375" s="5" t="s">
        <v>1173</v>
      </c>
      <c r="C375" s="6" t="s">
        <v>1413</v>
      </c>
      <c r="D375" s="6" t="s">
        <v>1414</v>
      </c>
      <c r="E375" s="6" t="s">
        <v>1415</v>
      </c>
      <c r="F375" s="40"/>
      <c r="G375" s="19" t="s">
        <v>2557</v>
      </c>
      <c r="H375" s="7" t="s">
        <v>1416</v>
      </c>
      <c r="I375" s="3" t="s">
        <v>27</v>
      </c>
      <c r="J375" s="13">
        <v>108</v>
      </c>
      <c r="K375" s="12">
        <v>169.5</v>
      </c>
      <c r="L375" s="16">
        <f t="shared" si="5"/>
        <v>18306</v>
      </c>
    </row>
    <row r="376" spans="1:12" x14ac:dyDescent="0.25">
      <c r="A376" s="5" t="s">
        <v>1172</v>
      </c>
      <c r="B376" s="5" t="s">
        <v>1173</v>
      </c>
      <c r="C376" s="6" t="s">
        <v>1417</v>
      </c>
      <c r="D376" s="6" t="s">
        <v>1418</v>
      </c>
      <c r="E376" s="6" t="s">
        <v>1419</v>
      </c>
      <c r="F376" s="40"/>
      <c r="G376" s="19" t="s">
        <v>2557</v>
      </c>
      <c r="H376" s="7" t="s">
        <v>1420</v>
      </c>
      <c r="I376" s="3" t="s">
        <v>27</v>
      </c>
      <c r="J376" s="13">
        <v>295</v>
      </c>
      <c r="K376" s="12">
        <v>169.5</v>
      </c>
      <c r="L376" s="16">
        <f t="shared" si="5"/>
        <v>50002.5</v>
      </c>
    </row>
    <row r="377" spans="1:12" x14ac:dyDescent="0.25">
      <c r="A377" s="5" t="s">
        <v>1172</v>
      </c>
      <c r="B377" s="5" t="s">
        <v>1173</v>
      </c>
      <c r="C377" s="6" t="s">
        <v>1421</v>
      </c>
      <c r="D377" s="6" t="s">
        <v>1422</v>
      </c>
      <c r="E377" s="6" t="s">
        <v>1423</v>
      </c>
      <c r="F377" s="40"/>
      <c r="G377" s="19" t="s">
        <v>2557</v>
      </c>
      <c r="H377" s="7" t="s">
        <v>1424</v>
      </c>
      <c r="I377" s="3" t="s">
        <v>27</v>
      </c>
      <c r="J377" s="13">
        <v>2</v>
      </c>
      <c r="K377" s="12">
        <v>169.5</v>
      </c>
      <c r="L377" s="16">
        <f t="shared" si="5"/>
        <v>339</v>
      </c>
    </row>
    <row r="378" spans="1:12" x14ac:dyDescent="0.25">
      <c r="A378" s="5" t="s">
        <v>1172</v>
      </c>
      <c r="B378" s="5" t="s">
        <v>1173</v>
      </c>
      <c r="C378" s="6" t="s">
        <v>1425</v>
      </c>
      <c r="D378" s="6" t="s">
        <v>1426</v>
      </c>
      <c r="E378" s="6" t="s">
        <v>1427</v>
      </c>
      <c r="F378" s="40"/>
      <c r="G378" s="19" t="s">
        <v>2557</v>
      </c>
      <c r="H378" s="7" t="s">
        <v>1428</v>
      </c>
      <c r="I378" s="3" t="s">
        <v>27</v>
      </c>
      <c r="J378" s="13">
        <v>76</v>
      </c>
      <c r="K378" s="12">
        <v>169.5</v>
      </c>
      <c r="L378" s="16">
        <f t="shared" si="5"/>
        <v>12882</v>
      </c>
    </row>
    <row r="379" spans="1:12" x14ac:dyDescent="0.25">
      <c r="A379" s="5" t="s">
        <v>1172</v>
      </c>
      <c r="B379" s="5" t="s">
        <v>1173</v>
      </c>
      <c r="C379" s="6" t="s">
        <v>1429</v>
      </c>
      <c r="D379" s="6" t="s">
        <v>1430</v>
      </c>
      <c r="E379" s="6" t="s">
        <v>1431</v>
      </c>
      <c r="F379" s="40"/>
      <c r="G379" s="19" t="s">
        <v>2557</v>
      </c>
      <c r="H379" s="7" t="s">
        <v>1432</v>
      </c>
      <c r="I379" s="3" t="s">
        <v>27</v>
      </c>
      <c r="J379" s="13">
        <v>10</v>
      </c>
      <c r="K379" s="12">
        <v>169.5</v>
      </c>
      <c r="L379" s="16">
        <f t="shared" si="5"/>
        <v>1695</v>
      </c>
    </row>
    <row r="380" spans="1:12" x14ac:dyDescent="0.25">
      <c r="A380" s="5" t="s">
        <v>1172</v>
      </c>
      <c r="B380" s="5" t="s">
        <v>1173</v>
      </c>
      <c r="C380" s="6" t="s">
        <v>1433</v>
      </c>
      <c r="D380" s="6" t="s">
        <v>1434</v>
      </c>
      <c r="E380" s="6" t="s">
        <v>1435</v>
      </c>
      <c r="F380" s="41"/>
      <c r="G380" s="19" t="s">
        <v>2557</v>
      </c>
      <c r="H380" s="7" t="s">
        <v>1436</v>
      </c>
      <c r="I380" s="3" t="s">
        <v>27</v>
      </c>
      <c r="J380" s="13">
        <v>10</v>
      </c>
      <c r="K380" s="12">
        <v>169.5</v>
      </c>
      <c r="L380" s="16">
        <f t="shared" si="5"/>
        <v>1695</v>
      </c>
    </row>
    <row r="381" spans="1:12" x14ac:dyDescent="0.25">
      <c r="A381" s="5" t="s">
        <v>1172</v>
      </c>
      <c r="B381" s="5" t="s">
        <v>1173</v>
      </c>
      <c r="C381" s="6" t="s">
        <v>1437</v>
      </c>
      <c r="D381" s="6" t="s">
        <v>1438</v>
      </c>
      <c r="E381" s="6" t="s">
        <v>1439</v>
      </c>
      <c r="F381" s="1"/>
      <c r="G381" s="19" t="s">
        <v>2557</v>
      </c>
      <c r="H381" s="7" t="s">
        <v>1440</v>
      </c>
      <c r="I381" s="3" t="s">
        <v>27</v>
      </c>
      <c r="J381" s="13">
        <v>11</v>
      </c>
      <c r="K381" s="12">
        <v>145.5</v>
      </c>
      <c r="L381" s="16">
        <f t="shared" si="5"/>
        <v>1600.5</v>
      </c>
    </row>
    <row r="382" spans="1:12" x14ac:dyDescent="0.25">
      <c r="A382" s="5" t="s">
        <v>1172</v>
      </c>
      <c r="B382" s="5" t="s">
        <v>1173</v>
      </c>
      <c r="C382" s="6" t="s">
        <v>1441</v>
      </c>
      <c r="D382" s="6" t="s">
        <v>1442</v>
      </c>
      <c r="E382" s="6" t="s">
        <v>1443</v>
      </c>
      <c r="F382" s="40"/>
      <c r="G382" s="19" t="s">
        <v>2557</v>
      </c>
      <c r="H382" s="7" t="s">
        <v>1444</v>
      </c>
      <c r="I382" s="3" t="s">
        <v>27</v>
      </c>
      <c r="J382" s="13">
        <v>6</v>
      </c>
      <c r="K382" s="12">
        <v>145.5</v>
      </c>
      <c r="L382" s="16">
        <f t="shared" si="5"/>
        <v>873</v>
      </c>
    </row>
    <row r="383" spans="1:12" x14ac:dyDescent="0.25">
      <c r="A383" s="5" t="s">
        <v>1172</v>
      </c>
      <c r="B383" s="5" t="s">
        <v>1173</v>
      </c>
      <c r="C383" s="6" t="s">
        <v>1445</v>
      </c>
      <c r="D383" s="6" t="s">
        <v>1446</v>
      </c>
      <c r="E383" s="6" t="s">
        <v>1447</v>
      </c>
      <c r="F383" s="40"/>
      <c r="G383" s="19" t="s">
        <v>2557</v>
      </c>
      <c r="H383" s="7" t="s">
        <v>1448</v>
      </c>
      <c r="I383" s="3" t="s">
        <v>27</v>
      </c>
      <c r="J383" s="13">
        <v>12</v>
      </c>
      <c r="K383" s="12">
        <v>145.5</v>
      </c>
      <c r="L383" s="16">
        <f t="shared" si="5"/>
        <v>1746</v>
      </c>
    </row>
    <row r="384" spans="1:12" x14ac:dyDescent="0.25">
      <c r="A384" s="5" t="s">
        <v>1172</v>
      </c>
      <c r="B384" s="5" t="s">
        <v>1173</v>
      </c>
      <c r="C384" s="6" t="s">
        <v>1449</v>
      </c>
      <c r="D384" s="6" t="s">
        <v>1450</v>
      </c>
      <c r="E384" s="6" t="s">
        <v>1451</v>
      </c>
      <c r="F384" s="40"/>
      <c r="G384" s="19" t="s">
        <v>2557</v>
      </c>
      <c r="H384" s="7" t="s">
        <v>1452</v>
      </c>
      <c r="I384" s="3" t="s">
        <v>27</v>
      </c>
      <c r="J384" s="13">
        <v>21</v>
      </c>
      <c r="K384" s="12">
        <v>145.5</v>
      </c>
      <c r="L384" s="16">
        <f t="shared" si="5"/>
        <v>3055.5</v>
      </c>
    </row>
    <row r="385" spans="1:12" x14ac:dyDescent="0.25">
      <c r="A385" s="5" t="s">
        <v>1172</v>
      </c>
      <c r="B385" s="5" t="s">
        <v>1173</v>
      </c>
      <c r="C385" s="6" t="s">
        <v>1453</v>
      </c>
      <c r="D385" s="6" t="s">
        <v>1454</v>
      </c>
      <c r="E385" s="6" t="s">
        <v>1455</v>
      </c>
      <c r="F385" s="40"/>
      <c r="G385" s="19" t="s">
        <v>2557</v>
      </c>
      <c r="H385" s="7" t="s">
        <v>1456</v>
      </c>
      <c r="I385" s="3" t="s">
        <v>27</v>
      </c>
      <c r="J385" s="13">
        <v>15</v>
      </c>
      <c r="K385" s="12">
        <v>145.5</v>
      </c>
      <c r="L385" s="16">
        <f t="shared" si="5"/>
        <v>2182.5</v>
      </c>
    </row>
    <row r="386" spans="1:12" x14ac:dyDescent="0.25">
      <c r="A386" s="5" t="s">
        <v>1172</v>
      </c>
      <c r="B386" s="5" t="s">
        <v>1173</v>
      </c>
      <c r="C386" s="6" t="s">
        <v>1457</v>
      </c>
      <c r="D386" s="6" t="s">
        <v>1458</v>
      </c>
      <c r="E386" s="6" t="s">
        <v>1459</v>
      </c>
      <c r="F386" s="41"/>
      <c r="G386" s="19" t="s">
        <v>2557</v>
      </c>
      <c r="H386" s="7" t="s">
        <v>1460</v>
      </c>
      <c r="I386" s="3" t="s">
        <v>27</v>
      </c>
      <c r="J386" s="13">
        <v>6</v>
      </c>
      <c r="K386" s="12">
        <v>145.5</v>
      </c>
      <c r="L386" s="16">
        <f t="shared" si="5"/>
        <v>873</v>
      </c>
    </row>
    <row r="387" spans="1:12" x14ac:dyDescent="0.25">
      <c r="A387" s="5" t="s">
        <v>1172</v>
      </c>
      <c r="B387" s="5" t="s">
        <v>1173</v>
      </c>
      <c r="C387" s="6" t="s">
        <v>1461</v>
      </c>
      <c r="D387" s="6" t="s">
        <v>1462</v>
      </c>
      <c r="E387" s="6" t="s">
        <v>1463</v>
      </c>
      <c r="F387" s="1"/>
      <c r="G387" s="6"/>
      <c r="H387" s="7" t="s">
        <v>1464</v>
      </c>
      <c r="I387" s="3" t="s">
        <v>27</v>
      </c>
      <c r="J387" s="13">
        <v>16</v>
      </c>
      <c r="K387" s="12">
        <v>14.7</v>
      </c>
      <c r="L387" s="16">
        <f t="shared" si="5"/>
        <v>235.2</v>
      </c>
    </row>
    <row r="388" spans="1:12" x14ac:dyDescent="0.25">
      <c r="A388" s="5" t="s">
        <v>1172</v>
      </c>
      <c r="B388" s="5" t="s">
        <v>1173</v>
      </c>
      <c r="C388" s="6" t="s">
        <v>1465</v>
      </c>
      <c r="D388" s="6" t="s">
        <v>1466</v>
      </c>
      <c r="E388" s="6" t="s">
        <v>1467</v>
      </c>
      <c r="F388" s="40"/>
      <c r="G388" s="6"/>
      <c r="H388" s="7" t="s">
        <v>1468</v>
      </c>
      <c r="I388" s="3" t="s">
        <v>27</v>
      </c>
      <c r="J388" s="13">
        <v>13</v>
      </c>
      <c r="K388" s="12">
        <v>14.7</v>
      </c>
      <c r="L388" s="16">
        <f t="shared" si="5"/>
        <v>191.1</v>
      </c>
    </row>
    <row r="389" spans="1:12" x14ac:dyDescent="0.25">
      <c r="A389" s="5" t="s">
        <v>1172</v>
      </c>
      <c r="B389" s="5" t="s">
        <v>1173</v>
      </c>
      <c r="C389" s="6" t="s">
        <v>1469</v>
      </c>
      <c r="D389" s="6" t="s">
        <v>1470</v>
      </c>
      <c r="E389" s="6" t="s">
        <v>1471</v>
      </c>
      <c r="F389" s="40"/>
      <c r="G389" s="6"/>
      <c r="H389" s="7" t="s">
        <v>1472</v>
      </c>
      <c r="I389" s="3" t="s">
        <v>27</v>
      </c>
      <c r="J389" s="13">
        <v>17</v>
      </c>
      <c r="K389" s="12">
        <v>14.7</v>
      </c>
      <c r="L389" s="16">
        <f t="shared" si="5"/>
        <v>249.89999999999998</v>
      </c>
    </row>
    <row r="390" spans="1:12" x14ac:dyDescent="0.25">
      <c r="A390" s="5" t="s">
        <v>1172</v>
      </c>
      <c r="B390" s="5" t="s">
        <v>1173</v>
      </c>
      <c r="C390" s="6" t="s">
        <v>1473</v>
      </c>
      <c r="D390" s="6" t="s">
        <v>1474</v>
      </c>
      <c r="E390" s="6" t="s">
        <v>1475</v>
      </c>
      <c r="F390" s="40"/>
      <c r="G390" s="6"/>
      <c r="H390" s="7" t="s">
        <v>1476</v>
      </c>
      <c r="I390" s="3" t="s">
        <v>27</v>
      </c>
      <c r="J390" s="13">
        <v>9</v>
      </c>
      <c r="K390" s="12">
        <v>14.7</v>
      </c>
      <c r="L390" s="16">
        <f t="shared" si="5"/>
        <v>132.29999999999998</v>
      </c>
    </row>
    <row r="391" spans="1:12" x14ac:dyDescent="0.25">
      <c r="A391" s="5" t="s">
        <v>1172</v>
      </c>
      <c r="B391" s="5" t="s">
        <v>1173</v>
      </c>
      <c r="C391" s="6" t="s">
        <v>1477</v>
      </c>
      <c r="D391" s="6" t="s">
        <v>1478</v>
      </c>
      <c r="E391" s="6" t="s">
        <v>1479</v>
      </c>
      <c r="F391" s="40"/>
      <c r="G391" s="6"/>
      <c r="H391" s="7" t="s">
        <v>1480</v>
      </c>
      <c r="I391" s="3" t="s">
        <v>27</v>
      </c>
      <c r="J391" s="13">
        <v>5</v>
      </c>
      <c r="K391" s="12">
        <v>14.7</v>
      </c>
      <c r="L391" s="16">
        <f t="shared" si="5"/>
        <v>73.5</v>
      </c>
    </row>
    <row r="392" spans="1:12" x14ac:dyDescent="0.25">
      <c r="A392" s="5" t="s">
        <v>1172</v>
      </c>
      <c r="B392" s="5" t="s">
        <v>1173</v>
      </c>
      <c r="C392" s="6" t="s">
        <v>1481</v>
      </c>
      <c r="D392" s="6" t="s">
        <v>1482</v>
      </c>
      <c r="E392" s="6" t="s">
        <v>1483</v>
      </c>
      <c r="F392" s="40"/>
      <c r="G392" s="6"/>
      <c r="H392" s="7" t="s">
        <v>1484</v>
      </c>
      <c r="I392" s="3" t="s">
        <v>27</v>
      </c>
      <c r="J392" s="13">
        <v>13</v>
      </c>
      <c r="K392" s="12">
        <v>14.7</v>
      </c>
      <c r="L392" s="16">
        <f t="shared" si="5"/>
        <v>191.1</v>
      </c>
    </row>
    <row r="393" spans="1:12" x14ac:dyDescent="0.25">
      <c r="A393" s="5" t="s">
        <v>1172</v>
      </c>
      <c r="B393" s="5" t="s">
        <v>1173</v>
      </c>
      <c r="C393" s="6" t="s">
        <v>1485</v>
      </c>
      <c r="D393" s="6" t="s">
        <v>1486</v>
      </c>
      <c r="E393" s="6" t="s">
        <v>1487</v>
      </c>
      <c r="F393" s="40"/>
      <c r="G393" s="6"/>
      <c r="H393" s="7" t="s">
        <v>1488</v>
      </c>
      <c r="I393" s="3" t="s">
        <v>27</v>
      </c>
      <c r="J393" s="13">
        <v>22</v>
      </c>
      <c r="K393" s="12">
        <v>14.7</v>
      </c>
      <c r="L393" s="16">
        <f t="shared" si="5"/>
        <v>323.39999999999998</v>
      </c>
    </row>
    <row r="394" spans="1:12" x14ac:dyDescent="0.25">
      <c r="A394" s="5" t="s">
        <v>1172</v>
      </c>
      <c r="B394" s="5" t="s">
        <v>1173</v>
      </c>
      <c r="C394" s="6" t="s">
        <v>1489</v>
      </c>
      <c r="D394" s="6" t="s">
        <v>1490</v>
      </c>
      <c r="E394" s="6" t="s">
        <v>1491</v>
      </c>
      <c r="F394" s="40"/>
      <c r="G394" s="6"/>
      <c r="H394" s="7" t="s">
        <v>1492</v>
      </c>
      <c r="I394" s="3" t="s">
        <v>27</v>
      </c>
      <c r="J394" s="13">
        <v>10</v>
      </c>
      <c r="K394" s="12">
        <v>14.7</v>
      </c>
      <c r="L394" s="16">
        <f t="shared" si="5"/>
        <v>147</v>
      </c>
    </row>
    <row r="395" spans="1:12" x14ac:dyDescent="0.25">
      <c r="A395" s="5" t="s">
        <v>1172</v>
      </c>
      <c r="B395" s="5" t="s">
        <v>1173</v>
      </c>
      <c r="C395" s="6" t="s">
        <v>1493</v>
      </c>
      <c r="D395" s="6" t="s">
        <v>1494</v>
      </c>
      <c r="E395" s="6" t="s">
        <v>1495</v>
      </c>
      <c r="F395" s="40"/>
      <c r="G395" s="6"/>
      <c r="H395" s="7" t="s">
        <v>1496</v>
      </c>
      <c r="I395" s="3" t="s">
        <v>27</v>
      </c>
      <c r="J395" s="13">
        <v>11</v>
      </c>
      <c r="K395" s="12">
        <v>14.7</v>
      </c>
      <c r="L395" s="16">
        <f t="shared" si="5"/>
        <v>161.69999999999999</v>
      </c>
    </row>
    <row r="396" spans="1:12" x14ac:dyDescent="0.25">
      <c r="A396" s="5" t="s">
        <v>1172</v>
      </c>
      <c r="B396" s="5" t="s">
        <v>1173</v>
      </c>
      <c r="C396" s="6" t="s">
        <v>1497</v>
      </c>
      <c r="D396" s="6" t="s">
        <v>1498</v>
      </c>
      <c r="E396" s="6" t="s">
        <v>1499</v>
      </c>
      <c r="F396" s="40"/>
      <c r="G396" s="6"/>
      <c r="H396" s="7" t="s">
        <v>1500</v>
      </c>
      <c r="I396" s="3" t="s">
        <v>27</v>
      </c>
      <c r="J396" s="13">
        <v>10</v>
      </c>
      <c r="K396" s="12">
        <v>14.7</v>
      </c>
      <c r="L396" s="16">
        <f t="shared" si="5"/>
        <v>147</v>
      </c>
    </row>
    <row r="397" spans="1:12" x14ac:dyDescent="0.25">
      <c r="A397" s="5" t="s">
        <v>1172</v>
      </c>
      <c r="B397" s="5" t="s">
        <v>1173</v>
      </c>
      <c r="C397" s="6" t="s">
        <v>1501</v>
      </c>
      <c r="D397" s="6" t="s">
        <v>1502</v>
      </c>
      <c r="E397" s="6" t="s">
        <v>1503</v>
      </c>
      <c r="F397" s="40"/>
      <c r="G397" s="6"/>
      <c r="H397" s="7" t="s">
        <v>1504</v>
      </c>
      <c r="I397" s="3" t="s">
        <v>27</v>
      </c>
      <c r="J397" s="13">
        <v>13</v>
      </c>
      <c r="K397" s="12">
        <v>14.7</v>
      </c>
      <c r="L397" s="16">
        <f t="shared" ref="L397:L460" si="6">+K397*J397</f>
        <v>191.1</v>
      </c>
    </row>
    <row r="398" spans="1:12" x14ac:dyDescent="0.25">
      <c r="A398" s="5" t="s">
        <v>1172</v>
      </c>
      <c r="B398" s="5" t="s">
        <v>1173</v>
      </c>
      <c r="C398" s="6" t="s">
        <v>1505</v>
      </c>
      <c r="D398" s="6" t="s">
        <v>1506</v>
      </c>
      <c r="E398" s="6" t="s">
        <v>1507</v>
      </c>
      <c r="F398" s="40"/>
      <c r="G398" s="6"/>
      <c r="H398" s="7" t="s">
        <v>1508</v>
      </c>
      <c r="I398" s="3" t="s">
        <v>27</v>
      </c>
      <c r="J398" s="13">
        <v>34</v>
      </c>
      <c r="K398" s="12">
        <v>14.7</v>
      </c>
      <c r="L398" s="16">
        <f t="shared" si="6"/>
        <v>499.79999999999995</v>
      </c>
    </row>
    <row r="399" spans="1:12" x14ac:dyDescent="0.25">
      <c r="A399" s="5" t="s">
        <v>1172</v>
      </c>
      <c r="B399" s="5" t="s">
        <v>1173</v>
      </c>
      <c r="C399" s="6" t="s">
        <v>1509</v>
      </c>
      <c r="D399" s="6" t="s">
        <v>1510</v>
      </c>
      <c r="E399" s="6" t="s">
        <v>1511</v>
      </c>
      <c r="F399" s="40"/>
      <c r="G399" s="6"/>
      <c r="H399" s="7" t="s">
        <v>1512</v>
      </c>
      <c r="I399" s="3" t="s">
        <v>27</v>
      </c>
      <c r="J399" s="13">
        <v>18</v>
      </c>
      <c r="K399" s="12">
        <v>14.7</v>
      </c>
      <c r="L399" s="16">
        <f t="shared" si="6"/>
        <v>264.59999999999997</v>
      </c>
    </row>
    <row r="400" spans="1:12" x14ac:dyDescent="0.25">
      <c r="A400" s="5" t="s">
        <v>1172</v>
      </c>
      <c r="B400" s="5" t="s">
        <v>1173</v>
      </c>
      <c r="C400" s="6" t="s">
        <v>1513</v>
      </c>
      <c r="D400" s="6" t="s">
        <v>1514</v>
      </c>
      <c r="E400" s="6" t="s">
        <v>1515</v>
      </c>
      <c r="F400" s="41"/>
      <c r="G400" s="6"/>
      <c r="H400" s="7" t="s">
        <v>1516</v>
      </c>
      <c r="I400" s="3" t="s">
        <v>27</v>
      </c>
      <c r="J400" s="13">
        <v>16</v>
      </c>
      <c r="K400" s="12">
        <v>14.7</v>
      </c>
      <c r="L400" s="16">
        <f t="shared" si="6"/>
        <v>235.2</v>
      </c>
    </row>
    <row r="401" spans="1:12" ht="23.1" customHeight="1" x14ac:dyDescent="0.25">
      <c r="A401" s="5" t="s">
        <v>1517</v>
      </c>
      <c r="B401" s="5" t="s">
        <v>1518</v>
      </c>
      <c r="C401" s="6" t="s">
        <v>1519</v>
      </c>
      <c r="D401" s="6" t="s">
        <v>1520</v>
      </c>
      <c r="E401" s="6" t="s">
        <v>1521</v>
      </c>
      <c r="F401" s="1"/>
      <c r="G401" s="6"/>
      <c r="H401" s="7" t="s">
        <v>1522</v>
      </c>
      <c r="I401" s="3" t="s">
        <v>27</v>
      </c>
      <c r="J401" s="13">
        <v>51</v>
      </c>
      <c r="K401" s="12">
        <v>19</v>
      </c>
      <c r="L401" s="16">
        <f t="shared" si="6"/>
        <v>969</v>
      </c>
    </row>
    <row r="402" spans="1:12" ht="23.1" customHeight="1" x14ac:dyDescent="0.25">
      <c r="A402" s="5" t="s">
        <v>1517</v>
      </c>
      <c r="B402" s="5" t="s">
        <v>1518</v>
      </c>
      <c r="C402" s="6" t="s">
        <v>1523</v>
      </c>
      <c r="D402" s="6" t="s">
        <v>1524</v>
      </c>
      <c r="E402" s="6" t="s">
        <v>1525</v>
      </c>
      <c r="F402" s="41"/>
      <c r="G402" s="6"/>
      <c r="H402" s="7" t="s">
        <v>1526</v>
      </c>
      <c r="I402" s="3" t="s">
        <v>27</v>
      </c>
      <c r="J402" s="13">
        <v>115</v>
      </c>
      <c r="K402" s="12">
        <v>19</v>
      </c>
      <c r="L402" s="16">
        <f t="shared" si="6"/>
        <v>2185</v>
      </c>
    </row>
    <row r="403" spans="1:12" x14ac:dyDescent="0.25">
      <c r="A403" s="5" t="s">
        <v>1517</v>
      </c>
      <c r="B403" s="5" t="s">
        <v>1518</v>
      </c>
      <c r="C403" s="6" t="s">
        <v>1527</v>
      </c>
      <c r="D403" s="6" t="s">
        <v>1528</v>
      </c>
      <c r="E403" s="6" t="s">
        <v>1529</v>
      </c>
      <c r="F403" s="1"/>
      <c r="G403" s="6"/>
      <c r="H403" s="7" t="s">
        <v>1530</v>
      </c>
      <c r="I403" s="3" t="s">
        <v>27</v>
      </c>
      <c r="J403" s="13">
        <v>123</v>
      </c>
      <c r="K403" s="12">
        <v>19</v>
      </c>
      <c r="L403" s="16">
        <f t="shared" si="6"/>
        <v>2337</v>
      </c>
    </row>
    <row r="404" spans="1:12" x14ac:dyDescent="0.25">
      <c r="A404" s="5" t="s">
        <v>1517</v>
      </c>
      <c r="B404" s="5" t="s">
        <v>1518</v>
      </c>
      <c r="C404" s="6" t="s">
        <v>1531</v>
      </c>
      <c r="D404" s="6" t="s">
        <v>1532</v>
      </c>
      <c r="E404" s="6" t="s">
        <v>1533</v>
      </c>
      <c r="F404" s="40"/>
      <c r="G404" s="6"/>
      <c r="H404" s="7" t="s">
        <v>1534</v>
      </c>
      <c r="I404" s="3" t="s">
        <v>27</v>
      </c>
      <c r="J404" s="13">
        <v>142</v>
      </c>
      <c r="K404" s="12">
        <v>19</v>
      </c>
      <c r="L404" s="16">
        <f t="shared" si="6"/>
        <v>2698</v>
      </c>
    </row>
    <row r="405" spans="1:12" x14ac:dyDescent="0.25">
      <c r="A405" s="5" t="s">
        <v>1517</v>
      </c>
      <c r="B405" s="5" t="s">
        <v>1518</v>
      </c>
      <c r="C405" s="6" t="s">
        <v>1535</v>
      </c>
      <c r="D405" s="6" t="s">
        <v>1536</v>
      </c>
      <c r="E405" s="6" t="s">
        <v>1537</v>
      </c>
      <c r="F405" s="40"/>
      <c r="G405" s="6"/>
      <c r="H405" s="7" t="s">
        <v>1538</v>
      </c>
      <c r="I405" s="3" t="s">
        <v>27</v>
      </c>
      <c r="J405" s="13">
        <v>252</v>
      </c>
      <c r="K405" s="12">
        <v>19</v>
      </c>
      <c r="L405" s="16">
        <f t="shared" si="6"/>
        <v>4788</v>
      </c>
    </row>
    <row r="406" spans="1:12" x14ac:dyDescent="0.25">
      <c r="A406" s="5" t="s">
        <v>1517</v>
      </c>
      <c r="B406" s="5" t="s">
        <v>1518</v>
      </c>
      <c r="C406" s="6" t="s">
        <v>1539</v>
      </c>
      <c r="D406" s="6" t="s">
        <v>1540</v>
      </c>
      <c r="E406" s="6" t="s">
        <v>1541</v>
      </c>
      <c r="F406" s="41"/>
      <c r="G406" s="6"/>
      <c r="H406" s="7" t="s">
        <v>1542</v>
      </c>
      <c r="I406" s="3" t="s">
        <v>27</v>
      </c>
      <c r="J406" s="13">
        <v>68</v>
      </c>
      <c r="K406" s="12">
        <v>19</v>
      </c>
      <c r="L406" s="16">
        <f t="shared" si="6"/>
        <v>1292</v>
      </c>
    </row>
    <row r="407" spans="1:12" x14ac:dyDescent="0.25">
      <c r="A407" s="5" t="s">
        <v>1517</v>
      </c>
      <c r="B407" s="5" t="s">
        <v>1518</v>
      </c>
      <c r="C407" s="6" t="s">
        <v>1543</v>
      </c>
      <c r="D407" s="6" t="s">
        <v>1544</v>
      </c>
      <c r="E407" s="6" t="s">
        <v>1545</v>
      </c>
      <c r="F407" s="1"/>
      <c r="G407" s="6"/>
      <c r="H407" s="7" t="s">
        <v>1546</v>
      </c>
      <c r="I407" s="3" t="s">
        <v>27</v>
      </c>
      <c r="J407" s="13">
        <v>29</v>
      </c>
      <c r="K407" s="12">
        <v>19</v>
      </c>
      <c r="L407" s="16">
        <f t="shared" si="6"/>
        <v>551</v>
      </c>
    </row>
    <row r="408" spans="1:12" x14ac:dyDescent="0.25">
      <c r="A408" s="5" t="s">
        <v>1517</v>
      </c>
      <c r="B408" s="5" t="s">
        <v>1518</v>
      </c>
      <c r="C408" s="6" t="s">
        <v>1547</v>
      </c>
      <c r="D408" s="6" t="s">
        <v>1548</v>
      </c>
      <c r="E408" s="6" t="s">
        <v>1549</v>
      </c>
      <c r="F408" s="40"/>
      <c r="G408" s="6"/>
      <c r="H408" s="7" t="s">
        <v>1550</v>
      </c>
      <c r="I408" s="3" t="s">
        <v>27</v>
      </c>
      <c r="J408" s="13">
        <v>56</v>
      </c>
      <c r="K408" s="12">
        <v>19</v>
      </c>
      <c r="L408" s="16">
        <f t="shared" si="6"/>
        <v>1064</v>
      </c>
    </row>
    <row r="409" spans="1:12" x14ac:dyDescent="0.25">
      <c r="A409" s="5" t="s">
        <v>1517</v>
      </c>
      <c r="B409" s="5" t="s">
        <v>1518</v>
      </c>
      <c r="C409" s="6" t="s">
        <v>1551</v>
      </c>
      <c r="D409" s="6" t="s">
        <v>1552</v>
      </c>
      <c r="E409" s="6" t="s">
        <v>1553</v>
      </c>
      <c r="F409" s="40"/>
      <c r="G409" s="6"/>
      <c r="H409" s="7" t="s">
        <v>1554</v>
      </c>
      <c r="I409" s="3" t="s">
        <v>27</v>
      </c>
      <c r="J409" s="13">
        <v>23</v>
      </c>
      <c r="K409" s="12">
        <v>19</v>
      </c>
      <c r="L409" s="16">
        <f t="shared" si="6"/>
        <v>437</v>
      </c>
    </row>
    <row r="410" spans="1:12" x14ac:dyDescent="0.25">
      <c r="A410" s="5" t="s">
        <v>1517</v>
      </c>
      <c r="B410" s="5" t="s">
        <v>1518</v>
      </c>
      <c r="C410" s="6" t="s">
        <v>1555</v>
      </c>
      <c r="D410" s="6" t="s">
        <v>1556</v>
      </c>
      <c r="E410" s="6" t="s">
        <v>1557</v>
      </c>
      <c r="F410" s="40"/>
      <c r="G410" s="6"/>
      <c r="H410" s="7" t="s">
        <v>1558</v>
      </c>
      <c r="I410" s="3" t="s">
        <v>27</v>
      </c>
      <c r="J410" s="13">
        <v>16</v>
      </c>
      <c r="K410" s="12">
        <v>19</v>
      </c>
      <c r="L410" s="16">
        <f t="shared" si="6"/>
        <v>304</v>
      </c>
    </row>
    <row r="411" spans="1:12" x14ac:dyDescent="0.25">
      <c r="A411" s="5" t="s">
        <v>1517</v>
      </c>
      <c r="B411" s="5" t="s">
        <v>1518</v>
      </c>
      <c r="C411" s="6" t="s">
        <v>1559</v>
      </c>
      <c r="D411" s="6" t="s">
        <v>1560</v>
      </c>
      <c r="E411" s="6" t="s">
        <v>1561</v>
      </c>
      <c r="F411" s="40"/>
      <c r="G411" s="6"/>
      <c r="H411" s="7" t="s">
        <v>1562</v>
      </c>
      <c r="I411" s="3" t="s">
        <v>27</v>
      </c>
      <c r="J411" s="13">
        <v>22</v>
      </c>
      <c r="K411" s="12">
        <v>19</v>
      </c>
      <c r="L411" s="16">
        <f t="shared" si="6"/>
        <v>418</v>
      </c>
    </row>
    <row r="412" spans="1:12" x14ac:dyDescent="0.25">
      <c r="A412" s="5" t="s">
        <v>1517</v>
      </c>
      <c r="B412" s="5" t="s">
        <v>1518</v>
      </c>
      <c r="C412" s="6" t="s">
        <v>1563</v>
      </c>
      <c r="D412" s="6" t="s">
        <v>1564</v>
      </c>
      <c r="E412" s="6" t="s">
        <v>1565</v>
      </c>
      <c r="F412" s="41"/>
      <c r="G412" s="6"/>
      <c r="H412" s="7" t="s">
        <v>1566</v>
      </c>
      <c r="I412" s="3" t="s">
        <v>27</v>
      </c>
      <c r="J412" s="13">
        <v>47</v>
      </c>
      <c r="K412" s="12">
        <v>19</v>
      </c>
      <c r="L412" s="16">
        <f t="shared" si="6"/>
        <v>893</v>
      </c>
    </row>
    <row r="413" spans="1:12" x14ac:dyDescent="0.25">
      <c r="A413" s="5" t="s">
        <v>1517</v>
      </c>
      <c r="B413" s="5" t="s">
        <v>1518</v>
      </c>
      <c r="C413" s="6" t="s">
        <v>1567</v>
      </c>
      <c r="D413" s="6" t="s">
        <v>1568</v>
      </c>
      <c r="E413" s="6" t="s">
        <v>1569</v>
      </c>
      <c r="F413" s="1"/>
      <c r="G413" s="6"/>
      <c r="H413" s="7" t="s">
        <v>1570</v>
      </c>
      <c r="I413" s="3" t="s">
        <v>27</v>
      </c>
      <c r="J413" s="13">
        <v>41</v>
      </c>
      <c r="K413" s="12">
        <v>19</v>
      </c>
      <c r="L413" s="16">
        <f t="shared" si="6"/>
        <v>779</v>
      </c>
    </row>
    <row r="414" spans="1:12" x14ac:dyDescent="0.25">
      <c r="A414" s="5" t="s">
        <v>1517</v>
      </c>
      <c r="B414" s="5" t="s">
        <v>1518</v>
      </c>
      <c r="C414" s="6" t="s">
        <v>1571</v>
      </c>
      <c r="D414" s="6" t="s">
        <v>1572</v>
      </c>
      <c r="E414" s="6" t="s">
        <v>1573</v>
      </c>
      <c r="F414" s="41"/>
      <c r="G414" s="6"/>
      <c r="H414" s="7" t="s">
        <v>1574</v>
      </c>
      <c r="I414" s="3" t="s">
        <v>27</v>
      </c>
      <c r="J414" s="13">
        <v>69</v>
      </c>
      <c r="K414" s="12">
        <v>19</v>
      </c>
      <c r="L414" s="16">
        <f t="shared" si="6"/>
        <v>1311</v>
      </c>
    </row>
    <row r="415" spans="1:12" ht="17.100000000000001" customHeight="1" x14ac:dyDescent="0.25">
      <c r="A415" s="5" t="s">
        <v>1517</v>
      </c>
      <c r="B415" s="5" t="s">
        <v>1518</v>
      </c>
      <c r="C415" s="6" t="s">
        <v>1575</v>
      </c>
      <c r="D415" s="6" t="s">
        <v>1576</v>
      </c>
      <c r="E415" s="6" t="s">
        <v>1577</v>
      </c>
      <c r="F415" s="1"/>
      <c r="G415" s="6"/>
      <c r="H415" s="7" t="s">
        <v>1578</v>
      </c>
      <c r="I415" s="3" t="s">
        <v>27</v>
      </c>
      <c r="J415" s="13">
        <v>6</v>
      </c>
      <c r="K415" s="12">
        <v>105.5</v>
      </c>
      <c r="L415" s="16">
        <f t="shared" si="6"/>
        <v>633</v>
      </c>
    </row>
    <row r="416" spans="1:12" ht="17.100000000000001" customHeight="1" x14ac:dyDescent="0.25">
      <c r="A416" s="5" t="s">
        <v>1517</v>
      </c>
      <c r="B416" s="5" t="s">
        <v>1518</v>
      </c>
      <c r="C416" s="6" t="s">
        <v>1579</v>
      </c>
      <c r="D416" s="6" t="s">
        <v>1580</v>
      </c>
      <c r="E416" s="6" t="s">
        <v>1581</v>
      </c>
      <c r="F416" s="40"/>
      <c r="G416" s="6"/>
      <c r="H416" s="7" t="s">
        <v>1582</v>
      </c>
      <c r="I416" s="3" t="s">
        <v>27</v>
      </c>
      <c r="J416" s="13">
        <v>2</v>
      </c>
      <c r="K416" s="12">
        <v>105.5</v>
      </c>
      <c r="L416" s="16">
        <f t="shared" si="6"/>
        <v>211</v>
      </c>
    </row>
    <row r="417" spans="1:12" ht="17.100000000000001" customHeight="1" x14ac:dyDescent="0.25">
      <c r="A417" s="5" t="s">
        <v>1517</v>
      </c>
      <c r="B417" s="5" t="s">
        <v>1518</v>
      </c>
      <c r="C417" s="6" t="s">
        <v>1583</v>
      </c>
      <c r="D417" s="6" t="s">
        <v>1584</v>
      </c>
      <c r="E417" s="6" t="s">
        <v>1585</v>
      </c>
      <c r="F417" s="41"/>
      <c r="G417" s="6"/>
      <c r="H417" s="7" t="s">
        <v>1586</v>
      </c>
      <c r="I417" s="3" t="s">
        <v>27</v>
      </c>
      <c r="J417" s="13">
        <v>22</v>
      </c>
      <c r="K417" s="12">
        <v>105.5</v>
      </c>
      <c r="L417" s="16">
        <f t="shared" si="6"/>
        <v>2321</v>
      </c>
    </row>
    <row r="418" spans="1:12" ht="18" customHeight="1" x14ac:dyDescent="0.25">
      <c r="A418" s="5" t="s">
        <v>1517</v>
      </c>
      <c r="B418" s="5" t="s">
        <v>1518</v>
      </c>
      <c r="C418" s="6" t="s">
        <v>1587</v>
      </c>
      <c r="D418" s="6" t="s">
        <v>1588</v>
      </c>
      <c r="E418" s="6" t="s">
        <v>1589</v>
      </c>
      <c r="F418" s="1"/>
      <c r="G418" s="6"/>
      <c r="H418" s="7" t="s">
        <v>1590</v>
      </c>
      <c r="I418" s="3" t="s">
        <v>27</v>
      </c>
      <c r="J418" s="13">
        <v>251</v>
      </c>
      <c r="K418" s="12">
        <v>81</v>
      </c>
      <c r="L418" s="16">
        <f t="shared" si="6"/>
        <v>20331</v>
      </c>
    </row>
    <row r="419" spans="1:12" ht="18" customHeight="1" x14ac:dyDescent="0.25">
      <c r="A419" s="5" t="s">
        <v>1517</v>
      </c>
      <c r="B419" s="5" t="s">
        <v>1518</v>
      </c>
      <c r="C419" s="6" t="s">
        <v>1591</v>
      </c>
      <c r="D419" s="6" t="s">
        <v>1592</v>
      </c>
      <c r="E419" s="6" t="s">
        <v>1593</v>
      </c>
      <c r="F419" s="40"/>
      <c r="G419" s="6"/>
      <c r="H419" s="7" t="s">
        <v>1594</v>
      </c>
      <c r="I419" s="3" t="s">
        <v>27</v>
      </c>
      <c r="J419" s="13">
        <v>250</v>
      </c>
      <c r="K419" s="12">
        <v>81</v>
      </c>
      <c r="L419" s="16">
        <f t="shared" si="6"/>
        <v>20250</v>
      </c>
    </row>
    <row r="420" spans="1:12" ht="18" customHeight="1" x14ac:dyDescent="0.25">
      <c r="A420" s="5" t="s">
        <v>1517</v>
      </c>
      <c r="B420" s="5" t="s">
        <v>1518</v>
      </c>
      <c r="C420" s="6" t="s">
        <v>1595</v>
      </c>
      <c r="D420" s="6" t="s">
        <v>1596</v>
      </c>
      <c r="E420" s="6" t="s">
        <v>1597</v>
      </c>
      <c r="F420" s="41"/>
      <c r="G420" s="6"/>
      <c r="H420" s="7" t="s">
        <v>1598</v>
      </c>
      <c r="I420" s="3" t="s">
        <v>27</v>
      </c>
      <c r="J420" s="13">
        <v>475</v>
      </c>
      <c r="K420" s="12">
        <v>81</v>
      </c>
      <c r="L420" s="16">
        <f t="shared" si="6"/>
        <v>38475</v>
      </c>
    </row>
    <row r="421" spans="1:12" ht="58.5" customHeight="1" x14ac:dyDescent="0.25">
      <c r="A421" s="5" t="s">
        <v>1517</v>
      </c>
      <c r="B421" s="5" t="s">
        <v>1518</v>
      </c>
      <c r="C421" s="6" t="s">
        <v>1599</v>
      </c>
      <c r="D421" s="6" t="s">
        <v>1600</v>
      </c>
      <c r="E421" s="6" t="s">
        <v>1601</v>
      </c>
      <c r="F421" s="6"/>
      <c r="G421" s="6"/>
      <c r="H421" s="7" t="s">
        <v>1602</v>
      </c>
      <c r="I421" s="3" t="s">
        <v>27</v>
      </c>
      <c r="J421" s="13">
        <v>3</v>
      </c>
      <c r="K421" s="12">
        <v>71</v>
      </c>
      <c r="L421" s="16">
        <f t="shared" si="6"/>
        <v>213</v>
      </c>
    </row>
    <row r="422" spans="1:12" ht="40.5" customHeight="1" x14ac:dyDescent="0.25">
      <c r="A422" s="5" t="s">
        <v>1517</v>
      </c>
      <c r="B422" s="5" t="s">
        <v>1518</v>
      </c>
      <c r="C422" s="6" t="s">
        <v>1603</v>
      </c>
      <c r="D422" s="6" t="s">
        <v>1604</v>
      </c>
      <c r="E422" s="6" t="s">
        <v>1605</v>
      </c>
      <c r="F422" s="6"/>
      <c r="G422" s="6"/>
      <c r="H422" s="7" t="s">
        <v>1606</v>
      </c>
      <c r="I422" s="3" t="s">
        <v>27</v>
      </c>
      <c r="J422" s="13">
        <v>10</v>
      </c>
      <c r="K422" s="12">
        <v>58</v>
      </c>
      <c r="L422" s="16">
        <f t="shared" si="6"/>
        <v>580</v>
      </c>
    </row>
    <row r="423" spans="1:12" ht="56.25" customHeight="1" x14ac:dyDescent="0.25">
      <c r="A423" s="5" t="s">
        <v>1517</v>
      </c>
      <c r="B423" s="5" t="s">
        <v>1518</v>
      </c>
      <c r="C423" s="6" t="s">
        <v>1607</v>
      </c>
      <c r="D423" s="6" t="s">
        <v>1608</v>
      </c>
      <c r="E423" s="6" t="s">
        <v>1609</v>
      </c>
      <c r="F423" s="6"/>
      <c r="G423" s="6"/>
      <c r="H423" s="7" t="s">
        <v>1610</v>
      </c>
      <c r="I423" s="3" t="s">
        <v>27</v>
      </c>
      <c r="J423" s="13">
        <v>10</v>
      </c>
      <c r="K423" s="12">
        <v>81</v>
      </c>
      <c r="L423" s="16">
        <f t="shared" si="6"/>
        <v>810</v>
      </c>
    </row>
    <row r="424" spans="1:12" x14ac:dyDescent="0.25">
      <c r="A424" s="5" t="s">
        <v>1517</v>
      </c>
      <c r="B424" s="5" t="s">
        <v>1518</v>
      </c>
      <c r="C424" s="6" t="s">
        <v>1611</v>
      </c>
      <c r="D424" s="6" t="s">
        <v>1612</v>
      </c>
      <c r="E424" s="6" t="s">
        <v>1613</v>
      </c>
      <c r="F424" s="1"/>
      <c r="G424" s="6"/>
      <c r="H424" s="7" t="s">
        <v>1614</v>
      </c>
      <c r="I424" s="3" t="s">
        <v>27</v>
      </c>
      <c r="J424" s="13">
        <v>25</v>
      </c>
      <c r="K424" s="12">
        <v>65</v>
      </c>
      <c r="L424" s="16">
        <f t="shared" si="6"/>
        <v>1625</v>
      </c>
    </row>
    <row r="425" spans="1:12" x14ac:dyDescent="0.25">
      <c r="A425" s="5" t="s">
        <v>1517</v>
      </c>
      <c r="B425" s="5" t="s">
        <v>1518</v>
      </c>
      <c r="C425" s="6" t="s">
        <v>1615</v>
      </c>
      <c r="D425" s="6" t="s">
        <v>1616</v>
      </c>
      <c r="E425" s="6" t="s">
        <v>1617</v>
      </c>
      <c r="F425" s="40"/>
      <c r="G425" s="6"/>
      <c r="H425" s="7" t="s">
        <v>1618</v>
      </c>
      <c r="I425" s="3" t="s">
        <v>27</v>
      </c>
      <c r="J425" s="13">
        <v>72</v>
      </c>
      <c r="K425" s="12">
        <v>65</v>
      </c>
      <c r="L425" s="16">
        <f t="shared" si="6"/>
        <v>4680</v>
      </c>
    </row>
    <row r="426" spans="1:12" x14ac:dyDescent="0.25">
      <c r="A426" s="5" t="s">
        <v>1517</v>
      </c>
      <c r="B426" s="5" t="s">
        <v>1518</v>
      </c>
      <c r="C426" s="6" t="s">
        <v>1619</v>
      </c>
      <c r="D426" s="6" t="s">
        <v>1620</v>
      </c>
      <c r="E426" s="6" t="s">
        <v>1621</v>
      </c>
      <c r="F426" s="40"/>
      <c r="G426" s="6"/>
      <c r="H426" s="7" t="s">
        <v>1622</v>
      </c>
      <c r="I426" s="3" t="s">
        <v>27</v>
      </c>
      <c r="J426" s="13">
        <v>126</v>
      </c>
      <c r="K426" s="12">
        <v>65</v>
      </c>
      <c r="L426" s="16">
        <f t="shared" si="6"/>
        <v>8190</v>
      </c>
    </row>
    <row r="427" spans="1:12" x14ac:dyDescent="0.25">
      <c r="A427" s="5" t="s">
        <v>1517</v>
      </c>
      <c r="B427" s="5" t="s">
        <v>1518</v>
      </c>
      <c r="C427" s="6" t="s">
        <v>1623</v>
      </c>
      <c r="D427" s="6" t="s">
        <v>1624</v>
      </c>
      <c r="E427" s="6" t="s">
        <v>1625</v>
      </c>
      <c r="F427" s="40"/>
      <c r="G427" s="6"/>
      <c r="H427" s="7" t="s">
        <v>1626</v>
      </c>
      <c r="I427" s="3" t="s">
        <v>27</v>
      </c>
      <c r="J427" s="13">
        <v>108</v>
      </c>
      <c r="K427" s="12">
        <v>65</v>
      </c>
      <c r="L427" s="16">
        <f t="shared" si="6"/>
        <v>7020</v>
      </c>
    </row>
    <row r="428" spans="1:12" x14ac:dyDescent="0.25">
      <c r="A428" s="5" t="s">
        <v>1517</v>
      </c>
      <c r="B428" s="5" t="s">
        <v>1518</v>
      </c>
      <c r="C428" s="6" t="s">
        <v>1627</v>
      </c>
      <c r="D428" s="6" t="s">
        <v>1628</v>
      </c>
      <c r="E428" s="6" t="s">
        <v>1629</v>
      </c>
      <c r="F428" s="40"/>
      <c r="G428" s="6"/>
      <c r="H428" s="7" t="s">
        <v>1630</v>
      </c>
      <c r="I428" s="3" t="s">
        <v>27</v>
      </c>
      <c r="J428" s="13">
        <v>117</v>
      </c>
      <c r="K428" s="12">
        <v>65</v>
      </c>
      <c r="L428" s="16">
        <f t="shared" si="6"/>
        <v>7605</v>
      </c>
    </row>
    <row r="429" spans="1:12" x14ac:dyDescent="0.25">
      <c r="A429" s="5" t="s">
        <v>1517</v>
      </c>
      <c r="B429" s="5" t="s">
        <v>1518</v>
      </c>
      <c r="C429" s="6" t="s">
        <v>1631</v>
      </c>
      <c r="D429" s="6" t="s">
        <v>1632</v>
      </c>
      <c r="E429" s="6" t="s">
        <v>1633</v>
      </c>
      <c r="F429" s="41"/>
      <c r="G429" s="6"/>
      <c r="H429" s="7" t="s">
        <v>1634</v>
      </c>
      <c r="I429" s="3" t="s">
        <v>27</v>
      </c>
      <c r="J429" s="13">
        <v>31</v>
      </c>
      <c r="K429" s="12">
        <v>65</v>
      </c>
      <c r="L429" s="16">
        <f t="shared" si="6"/>
        <v>2015</v>
      </c>
    </row>
    <row r="430" spans="1:12" x14ac:dyDescent="0.25">
      <c r="A430" s="5" t="s">
        <v>1517</v>
      </c>
      <c r="B430" s="5" t="s">
        <v>1518</v>
      </c>
      <c r="C430" s="6" t="s">
        <v>1635</v>
      </c>
      <c r="D430" s="6" t="s">
        <v>1636</v>
      </c>
      <c r="E430" s="6" t="s">
        <v>1637</v>
      </c>
      <c r="F430" s="1"/>
      <c r="G430" s="6"/>
      <c r="H430" s="7" t="s">
        <v>1638</v>
      </c>
      <c r="I430" s="3" t="s">
        <v>27</v>
      </c>
      <c r="J430" s="13">
        <v>16</v>
      </c>
      <c r="K430" s="12">
        <v>65</v>
      </c>
      <c r="L430" s="16">
        <f t="shared" si="6"/>
        <v>1040</v>
      </c>
    </row>
    <row r="431" spans="1:12" x14ac:dyDescent="0.25">
      <c r="A431" s="5" t="s">
        <v>1517</v>
      </c>
      <c r="B431" s="5" t="s">
        <v>1518</v>
      </c>
      <c r="C431" s="6" t="s">
        <v>1639</v>
      </c>
      <c r="D431" s="6" t="s">
        <v>1640</v>
      </c>
      <c r="E431" s="6" t="s">
        <v>1641</v>
      </c>
      <c r="F431" s="40"/>
      <c r="G431" s="6"/>
      <c r="H431" s="7" t="s">
        <v>1642</v>
      </c>
      <c r="I431" s="3" t="s">
        <v>27</v>
      </c>
      <c r="J431" s="13">
        <v>39</v>
      </c>
      <c r="K431" s="12">
        <v>65</v>
      </c>
      <c r="L431" s="16">
        <f t="shared" si="6"/>
        <v>2535</v>
      </c>
    </row>
    <row r="432" spans="1:12" x14ac:dyDescent="0.25">
      <c r="A432" s="5" t="s">
        <v>1517</v>
      </c>
      <c r="B432" s="5" t="s">
        <v>1518</v>
      </c>
      <c r="C432" s="6" t="s">
        <v>1643</v>
      </c>
      <c r="D432" s="6" t="s">
        <v>1644</v>
      </c>
      <c r="E432" s="6" t="s">
        <v>1645</v>
      </c>
      <c r="F432" s="40"/>
      <c r="G432" s="6"/>
      <c r="H432" s="7" t="s">
        <v>1646</v>
      </c>
      <c r="I432" s="3" t="s">
        <v>27</v>
      </c>
      <c r="J432" s="13">
        <v>103</v>
      </c>
      <c r="K432" s="12">
        <v>65</v>
      </c>
      <c r="L432" s="16">
        <f t="shared" si="6"/>
        <v>6695</v>
      </c>
    </row>
    <row r="433" spans="1:12" x14ac:dyDescent="0.25">
      <c r="A433" s="5" t="s">
        <v>1517</v>
      </c>
      <c r="B433" s="5" t="s">
        <v>1518</v>
      </c>
      <c r="C433" s="6" t="s">
        <v>1647</v>
      </c>
      <c r="D433" s="6" t="s">
        <v>1648</v>
      </c>
      <c r="E433" s="6" t="s">
        <v>1649</v>
      </c>
      <c r="F433" s="40"/>
      <c r="G433" s="6"/>
      <c r="H433" s="7" t="s">
        <v>1650</v>
      </c>
      <c r="I433" s="3" t="s">
        <v>27</v>
      </c>
      <c r="J433" s="13">
        <v>96</v>
      </c>
      <c r="K433" s="12">
        <v>65</v>
      </c>
      <c r="L433" s="16">
        <f t="shared" si="6"/>
        <v>6240</v>
      </c>
    </row>
    <row r="434" spans="1:12" x14ac:dyDescent="0.25">
      <c r="A434" s="5" t="s">
        <v>1517</v>
      </c>
      <c r="B434" s="5" t="s">
        <v>1518</v>
      </c>
      <c r="C434" s="6" t="s">
        <v>1651</v>
      </c>
      <c r="D434" s="6" t="s">
        <v>1652</v>
      </c>
      <c r="E434" s="6" t="s">
        <v>1653</v>
      </c>
      <c r="F434" s="40"/>
      <c r="G434" s="6"/>
      <c r="H434" s="7" t="s">
        <v>1654</v>
      </c>
      <c r="I434" s="3" t="s">
        <v>27</v>
      </c>
      <c r="J434" s="13">
        <v>90</v>
      </c>
      <c r="K434" s="12">
        <v>65</v>
      </c>
      <c r="L434" s="16">
        <f t="shared" si="6"/>
        <v>5850</v>
      </c>
    </row>
    <row r="435" spans="1:12" x14ac:dyDescent="0.25">
      <c r="A435" s="5" t="s">
        <v>1517</v>
      </c>
      <c r="B435" s="5" t="s">
        <v>1518</v>
      </c>
      <c r="C435" s="6" t="s">
        <v>1655</v>
      </c>
      <c r="D435" s="6" t="s">
        <v>1656</v>
      </c>
      <c r="E435" s="6" t="s">
        <v>1657</v>
      </c>
      <c r="F435" s="40"/>
      <c r="G435" s="6"/>
      <c r="H435" s="7" t="s">
        <v>1658</v>
      </c>
      <c r="I435" s="3" t="s">
        <v>27</v>
      </c>
      <c r="J435" s="13">
        <v>40</v>
      </c>
      <c r="K435" s="12">
        <v>65</v>
      </c>
      <c r="L435" s="16">
        <f t="shared" si="6"/>
        <v>2600</v>
      </c>
    </row>
    <row r="436" spans="1:12" x14ac:dyDescent="0.25">
      <c r="A436" s="5" t="s">
        <v>1517</v>
      </c>
      <c r="B436" s="5" t="s">
        <v>1518</v>
      </c>
      <c r="C436" s="6" t="s">
        <v>1659</v>
      </c>
      <c r="D436" s="6" t="s">
        <v>1660</v>
      </c>
      <c r="E436" s="6" t="s">
        <v>1661</v>
      </c>
      <c r="F436" s="40"/>
      <c r="G436" s="6"/>
      <c r="H436" s="7" t="s">
        <v>1662</v>
      </c>
      <c r="I436" s="3" t="s">
        <v>27</v>
      </c>
      <c r="J436" s="13">
        <v>22</v>
      </c>
      <c r="K436" s="12">
        <v>65</v>
      </c>
      <c r="L436" s="16">
        <f t="shared" si="6"/>
        <v>1430</v>
      </c>
    </row>
    <row r="437" spans="1:12" x14ac:dyDescent="0.25">
      <c r="A437" s="5" t="s">
        <v>1517</v>
      </c>
      <c r="B437" s="5" t="s">
        <v>1518</v>
      </c>
      <c r="C437" s="6" t="s">
        <v>1663</v>
      </c>
      <c r="D437" s="6" t="s">
        <v>1664</v>
      </c>
      <c r="E437" s="6" t="s">
        <v>1665</v>
      </c>
      <c r="F437" s="41"/>
      <c r="G437" s="6"/>
      <c r="H437" s="7" t="s">
        <v>1666</v>
      </c>
      <c r="I437" s="3" t="s">
        <v>27</v>
      </c>
      <c r="J437" s="13">
        <v>18</v>
      </c>
      <c r="K437" s="12">
        <v>65</v>
      </c>
      <c r="L437" s="16">
        <f t="shared" si="6"/>
        <v>1170</v>
      </c>
    </row>
    <row r="438" spans="1:12" x14ac:dyDescent="0.25">
      <c r="A438" s="5" t="s">
        <v>1517</v>
      </c>
      <c r="B438" s="5" t="s">
        <v>1518</v>
      </c>
      <c r="C438" s="6" t="s">
        <v>1667</v>
      </c>
      <c r="D438" s="6" t="s">
        <v>1668</v>
      </c>
      <c r="E438" s="6" t="s">
        <v>1669</v>
      </c>
      <c r="F438" s="1"/>
      <c r="G438" s="6"/>
      <c r="H438" s="7" t="s">
        <v>1670</v>
      </c>
      <c r="I438" s="3" t="s">
        <v>27</v>
      </c>
      <c r="J438" s="13">
        <v>27</v>
      </c>
      <c r="K438" s="12">
        <v>63.5</v>
      </c>
      <c r="L438" s="16">
        <f t="shared" si="6"/>
        <v>1714.5</v>
      </c>
    </row>
    <row r="439" spans="1:12" x14ac:dyDescent="0.25">
      <c r="A439" s="5" t="s">
        <v>1517</v>
      </c>
      <c r="B439" s="5" t="s">
        <v>1518</v>
      </c>
      <c r="C439" s="6" t="s">
        <v>1671</v>
      </c>
      <c r="D439" s="6" t="s">
        <v>1672</v>
      </c>
      <c r="E439" s="6" t="s">
        <v>1673</v>
      </c>
      <c r="F439" s="40"/>
      <c r="G439" s="6"/>
      <c r="H439" s="7" t="s">
        <v>1674</v>
      </c>
      <c r="I439" s="3" t="s">
        <v>27</v>
      </c>
      <c r="J439" s="13">
        <v>66</v>
      </c>
      <c r="K439" s="12">
        <v>63.5</v>
      </c>
      <c r="L439" s="16">
        <f t="shared" si="6"/>
        <v>4191</v>
      </c>
    </row>
    <row r="440" spans="1:12" x14ac:dyDescent="0.25">
      <c r="A440" s="5" t="s">
        <v>1517</v>
      </c>
      <c r="B440" s="5" t="s">
        <v>1518</v>
      </c>
      <c r="C440" s="6" t="s">
        <v>1675</v>
      </c>
      <c r="D440" s="6" t="s">
        <v>1676</v>
      </c>
      <c r="E440" s="6" t="s">
        <v>1677</v>
      </c>
      <c r="F440" s="40"/>
      <c r="G440" s="6"/>
      <c r="H440" s="7" t="s">
        <v>1678</v>
      </c>
      <c r="I440" s="3" t="s">
        <v>27</v>
      </c>
      <c r="J440" s="13">
        <v>2</v>
      </c>
      <c r="K440" s="12">
        <v>63.5</v>
      </c>
      <c r="L440" s="16">
        <f t="shared" si="6"/>
        <v>127</v>
      </c>
    </row>
    <row r="441" spans="1:12" x14ac:dyDescent="0.25">
      <c r="A441" s="5" t="s">
        <v>1517</v>
      </c>
      <c r="B441" s="5" t="s">
        <v>1518</v>
      </c>
      <c r="C441" s="6" t="s">
        <v>1679</v>
      </c>
      <c r="D441" s="6" t="s">
        <v>1680</v>
      </c>
      <c r="E441" s="6" t="s">
        <v>1681</v>
      </c>
      <c r="F441" s="41"/>
      <c r="G441" s="6"/>
      <c r="H441" s="7" t="s">
        <v>1682</v>
      </c>
      <c r="I441" s="3" t="s">
        <v>27</v>
      </c>
      <c r="J441" s="13">
        <v>3</v>
      </c>
      <c r="K441" s="12">
        <v>63.5</v>
      </c>
      <c r="L441" s="16">
        <f t="shared" si="6"/>
        <v>190.5</v>
      </c>
    </row>
    <row r="442" spans="1:12" x14ac:dyDescent="0.25">
      <c r="A442" s="5" t="s">
        <v>1517</v>
      </c>
      <c r="B442" s="5" t="s">
        <v>1518</v>
      </c>
      <c r="C442" s="6" t="s">
        <v>1683</v>
      </c>
      <c r="D442" s="6" t="s">
        <v>1684</v>
      </c>
      <c r="E442" s="6" t="s">
        <v>1685</v>
      </c>
      <c r="F442" s="1"/>
      <c r="G442" s="6"/>
      <c r="H442" s="7" t="s">
        <v>1686</v>
      </c>
      <c r="I442" s="3" t="s">
        <v>27</v>
      </c>
      <c r="J442" s="13">
        <v>179</v>
      </c>
      <c r="K442" s="12">
        <v>44</v>
      </c>
      <c r="L442" s="16">
        <f t="shared" si="6"/>
        <v>7876</v>
      </c>
    </row>
    <row r="443" spans="1:12" x14ac:dyDescent="0.25">
      <c r="A443" s="5" t="s">
        <v>1517</v>
      </c>
      <c r="B443" s="5" t="s">
        <v>1518</v>
      </c>
      <c r="C443" s="6" t="s">
        <v>1687</v>
      </c>
      <c r="D443" s="6" t="s">
        <v>1688</v>
      </c>
      <c r="E443" s="6" t="s">
        <v>1689</v>
      </c>
      <c r="F443" s="40"/>
      <c r="G443" s="6"/>
      <c r="H443" s="7" t="s">
        <v>1690</v>
      </c>
      <c r="I443" s="3" t="s">
        <v>27</v>
      </c>
      <c r="J443" s="13">
        <v>146</v>
      </c>
      <c r="K443" s="12">
        <v>44</v>
      </c>
      <c r="L443" s="16">
        <f t="shared" si="6"/>
        <v>6424</v>
      </c>
    </row>
    <row r="444" spans="1:12" x14ac:dyDescent="0.25">
      <c r="A444" s="5" t="s">
        <v>1517</v>
      </c>
      <c r="B444" s="5" t="s">
        <v>1518</v>
      </c>
      <c r="C444" s="6" t="s">
        <v>1691</v>
      </c>
      <c r="D444" s="6" t="s">
        <v>1692</v>
      </c>
      <c r="E444" s="6" t="s">
        <v>1693</v>
      </c>
      <c r="F444" s="40"/>
      <c r="G444" s="6"/>
      <c r="H444" s="7" t="s">
        <v>1694</v>
      </c>
      <c r="I444" s="3" t="s">
        <v>27</v>
      </c>
      <c r="J444" s="13">
        <v>221</v>
      </c>
      <c r="K444" s="12">
        <v>44</v>
      </c>
      <c r="L444" s="16">
        <f t="shared" si="6"/>
        <v>9724</v>
      </c>
    </row>
    <row r="445" spans="1:12" x14ac:dyDescent="0.25">
      <c r="A445" s="5" t="s">
        <v>1517</v>
      </c>
      <c r="B445" s="5" t="s">
        <v>1518</v>
      </c>
      <c r="C445" s="6" t="s">
        <v>1695</v>
      </c>
      <c r="D445" s="6" t="s">
        <v>1696</v>
      </c>
      <c r="E445" s="6" t="s">
        <v>1697</v>
      </c>
      <c r="F445" s="40"/>
      <c r="G445" s="6"/>
      <c r="H445" s="7" t="s">
        <v>1698</v>
      </c>
      <c r="I445" s="3" t="s">
        <v>27</v>
      </c>
      <c r="J445" s="13">
        <v>120</v>
      </c>
      <c r="K445" s="12">
        <v>44</v>
      </c>
      <c r="L445" s="16">
        <f t="shared" si="6"/>
        <v>5280</v>
      </c>
    </row>
    <row r="446" spans="1:12" x14ac:dyDescent="0.25">
      <c r="A446" s="5" t="s">
        <v>1517</v>
      </c>
      <c r="B446" s="5" t="s">
        <v>1518</v>
      </c>
      <c r="C446" s="6" t="s">
        <v>1699</v>
      </c>
      <c r="D446" s="6" t="s">
        <v>1700</v>
      </c>
      <c r="E446" s="6" t="s">
        <v>1701</v>
      </c>
      <c r="F446" s="41"/>
      <c r="G446" s="6"/>
      <c r="H446" s="7" t="s">
        <v>1702</v>
      </c>
      <c r="I446" s="3" t="s">
        <v>27</v>
      </c>
      <c r="J446" s="13">
        <v>208</v>
      </c>
      <c r="K446" s="12">
        <v>44</v>
      </c>
      <c r="L446" s="16">
        <f t="shared" si="6"/>
        <v>9152</v>
      </c>
    </row>
    <row r="447" spans="1:12" x14ac:dyDescent="0.25">
      <c r="A447" s="5" t="s">
        <v>1517</v>
      </c>
      <c r="B447" s="5" t="s">
        <v>1518</v>
      </c>
      <c r="C447" s="6" t="s">
        <v>1703</v>
      </c>
      <c r="D447" s="6" t="s">
        <v>1704</v>
      </c>
      <c r="E447" s="6" t="s">
        <v>1705</v>
      </c>
      <c r="F447" s="1"/>
      <c r="G447" s="6"/>
      <c r="H447" s="7" t="s">
        <v>1706</v>
      </c>
      <c r="I447" s="3" t="s">
        <v>27</v>
      </c>
      <c r="J447" s="13">
        <v>41</v>
      </c>
      <c r="K447" s="12">
        <v>24.6</v>
      </c>
      <c r="L447" s="16">
        <f t="shared" si="6"/>
        <v>1008.6</v>
      </c>
    </row>
    <row r="448" spans="1:12" x14ac:dyDescent="0.25">
      <c r="A448" s="5" t="s">
        <v>1517</v>
      </c>
      <c r="B448" s="5" t="s">
        <v>1518</v>
      </c>
      <c r="C448" s="6" t="s">
        <v>1707</v>
      </c>
      <c r="D448" s="6" t="s">
        <v>1708</v>
      </c>
      <c r="E448" s="6" t="s">
        <v>1709</v>
      </c>
      <c r="F448" s="40"/>
      <c r="G448" s="6"/>
      <c r="H448" s="7" t="s">
        <v>1710</v>
      </c>
      <c r="I448" s="3" t="s">
        <v>27</v>
      </c>
      <c r="J448" s="13">
        <v>26</v>
      </c>
      <c r="K448" s="12">
        <v>24.6</v>
      </c>
      <c r="L448" s="16">
        <f t="shared" si="6"/>
        <v>639.6</v>
      </c>
    </row>
    <row r="449" spans="1:12" x14ac:dyDescent="0.25">
      <c r="A449" s="5" t="s">
        <v>1517</v>
      </c>
      <c r="B449" s="5" t="s">
        <v>1518</v>
      </c>
      <c r="C449" s="6" t="s">
        <v>1711</v>
      </c>
      <c r="D449" s="6" t="s">
        <v>1712</v>
      </c>
      <c r="E449" s="6" t="s">
        <v>1713</v>
      </c>
      <c r="F449" s="40"/>
      <c r="G449" s="6"/>
      <c r="H449" s="7" t="s">
        <v>1714</v>
      </c>
      <c r="I449" s="3" t="s">
        <v>27</v>
      </c>
      <c r="J449" s="13">
        <v>24</v>
      </c>
      <c r="K449" s="12">
        <v>24.6</v>
      </c>
      <c r="L449" s="16">
        <f t="shared" si="6"/>
        <v>590.40000000000009</v>
      </c>
    </row>
    <row r="450" spans="1:12" x14ac:dyDescent="0.25">
      <c r="A450" s="5" t="s">
        <v>1517</v>
      </c>
      <c r="B450" s="5" t="s">
        <v>1518</v>
      </c>
      <c r="C450" s="6" t="s">
        <v>1715</v>
      </c>
      <c r="D450" s="6" t="s">
        <v>1716</v>
      </c>
      <c r="E450" s="6" t="s">
        <v>1717</v>
      </c>
      <c r="F450" s="40"/>
      <c r="G450" s="6"/>
      <c r="H450" s="7" t="s">
        <v>1718</v>
      </c>
      <c r="I450" s="3" t="s">
        <v>27</v>
      </c>
      <c r="J450" s="13">
        <v>65</v>
      </c>
      <c r="K450" s="12">
        <v>24.6</v>
      </c>
      <c r="L450" s="16">
        <f t="shared" si="6"/>
        <v>1599</v>
      </c>
    </row>
    <row r="451" spans="1:12" x14ac:dyDescent="0.25">
      <c r="A451" s="5" t="s">
        <v>1517</v>
      </c>
      <c r="B451" s="5" t="s">
        <v>1518</v>
      </c>
      <c r="C451" s="6" t="s">
        <v>1719</v>
      </c>
      <c r="D451" s="6" t="s">
        <v>1720</v>
      </c>
      <c r="E451" s="6" t="s">
        <v>1721</v>
      </c>
      <c r="F451" s="40"/>
      <c r="G451" s="6"/>
      <c r="H451" s="7" t="s">
        <v>1722</v>
      </c>
      <c r="I451" s="3" t="s">
        <v>27</v>
      </c>
      <c r="J451" s="13">
        <v>32</v>
      </c>
      <c r="K451" s="12">
        <v>24.6</v>
      </c>
      <c r="L451" s="16">
        <f t="shared" si="6"/>
        <v>787.2</v>
      </c>
    </row>
    <row r="452" spans="1:12" x14ac:dyDescent="0.25">
      <c r="A452" s="5" t="s">
        <v>1517</v>
      </c>
      <c r="B452" s="5" t="s">
        <v>1518</v>
      </c>
      <c r="C452" s="6" t="s">
        <v>1723</v>
      </c>
      <c r="D452" s="6" t="s">
        <v>1724</v>
      </c>
      <c r="E452" s="6" t="s">
        <v>1725</v>
      </c>
      <c r="F452" s="41"/>
      <c r="G452" s="6"/>
      <c r="H452" s="7" t="s">
        <v>1726</v>
      </c>
      <c r="I452" s="3" t="s">
        <v>27</v>
      </c>
      <c r="J452" s="13">
        <v>14</v>
      </c>
      <c r="K452" s="12">
        <v>24.6</v>
      </c>
      <c r="L452" s="16">
        <f t="shared" si="6"/>
        <v>344.40000000000003</v>
      </c>
    </row>
    <row r="453" spans="1:12" ht="18" customHeight="1" x14ac:dyDescent="0.25">
      <c r="A453" s="5" t="s">
        <v>1517</v>
      </c>
      <c r="B453" s="5" t="s">
        <v>1518</v>
      </c>
      <c r="C453" s="6" t="s">
        <v>1727</v>
      </c>
      <c r="D453" s="6" t="s">
        <v>1728</v>
      </c>
      <c r="E453" s="6" t="s">
        <v>1729</v>
      </c>
      <c r="F453" s="1"/>
      <c r="G453" s="6"/>
      <c r="H453" s="7" t="s">
        <v>1730</v>
      </c>
      <c r="I453" s="3" t="s">
        <v>27</v>
      </c>
      <c r="J453" s="13">
        <v>21</v>
      </c>
      <c r="K453" s="12">
        <v>34</v>
      </c>
      <c r="L453" s="16">
        <f t="shared" si="6"/>
        <v>714</v>
      </c>
    </row>
    <row r="454" spans="1:12" ht="18" customHeight="1" x14ac:dyDescent="0.25">
      <c r="A454" s="5" t="s">
        <v>1517</v>
      </c>
      <c r="B454" s="5" t="s">
        <v>1518</v>
      </c>
      <c r="C454" s="6" t="s">
        <v>1731</v>
      </c>
      <c r="D454" s="6" t="s">
        <v>1732</v>
      </c>
      <c r="E454" s="6" t="s">
        <v>1733</v>
      </c>
      <c r="F454" s="40"/>
      <c r="G454" s="6"/>
      <c r="H454" s="7" t="s">
        <v>1734</v>
      </c>
      <c r="I454" s="3" t="s">
        <v>27</v>
      </c>
      <c r="J454" s="13">
        <v>2</v>
      </c>
      <c r="K454" s="12">
        <v>34</v>
      </c>
      <c r="L454" s="16">
        <f t="shared" si="6"/>
        <v>68</v>
      </c>
    </row>
    <row r="455" spans="1:12" ht="18" customHeight="1" x14ac:dyDescent="0.25">
      <c r="A455" s="5" t="s">
        <v>1517</v>
      </c>
      <c r="B455" s="5" t="s">
        <v>1518</v>
      </c>
      <c r="C455" s="6" t="s">
        <v>1735</v>
      </c>
      <c r="D455" s="6" t="s">
        <v>1736</v>
      </c>
      <c r="E455" s="6" t="s">
        <v>1737</v>
      </c>
      <c r="F455" s="41"/>
      <c r="G455" s="6"/>
      <c r="H455" s="7" t="s">
        <v>1738</v>
      </c>
      <c r="I455" s="3" t="s">
        <v>27</v>
      </c>
      <c r="J455" s="13">
        <v>4</v>
      </c>
      <c r="K455" s="12">
        <v>34</v>
      </c>
      <c r="L455" s="16">
        <f t="shared" si="6"/>
        <v>136</v>
      </c>
    </row>
    <row r="456" spans="1:12" x14ac:dyDescent="0.25">
      <c r="A456" s="5" t="s">
        <v>1517</v>
      </c>
      <c r="B456" s="5" t="s">
        <v>1518</v>
      </c>
      <c r="C456" s="6" t="s">
        <v>1739</v>
      </c>
      <c r="D456" s="6" t="s">
        <v>1740</v>
      </c>
      <c r="E456" s="6" t="s">
        <v>1741</v>
      </c>
      <c r="F456" s="1"/>
      <c r="G456" s="6"/>
      <c r="H456" s="7" t="s">
        <v>1742</v>
      </c>
      <c r="I456" s="3" t="s">
        <v>27</v>
      </c>
      <c r="J456" s="13">
        <v>35</v>
      </c>
      <c r="K456" s="12">
        <v>72</v>
      </c>
      <c r="L456" s="16">
        <f t="shared" si="6"/>
        <v>2520</v>
      </c>
    </row>
    <row r="457" spans="1:12" x14ac:dyDescent="0.25">
      <c r="A457" s="5" t="s">
        <v>1517</v>
      </c>
      <c r="B457" s="5" t="s">
        <v>1518</v>
      </c>
      <c r="C457" s="6" t="s">
        <v>1743</v>
      </c>
      <c r="D457" s="6" t="s">
        <v>1744</v>
      </c>
      <c r="E457" s="6" t="s">
        <v>1745</v>
      </c>
      <c r="F457" s="40"/>
      <c r="G457" s="6"/>
      <c r="H457" s="7" t="s">
        <v>1746</v>
      </c>
      <c r="I457" s="3" t="s">
        <v>27</v>
      </c>
      <c r="J457" s="13">
        <v>213</v>
      </c>
      <c r="K457" s="12">
        <v>72</v>
      </c>
      <c r="L457" s="16">
        <f t="shared" si="6"/>
        <v>15336</v>
      </c>
    </row>
    <row r="458" spans="1:12" x14ac:dyDescent="0.25">
      <c r="A458" s="5" t="s">
        <v>1517</v>
      </c>
      <c r="B458" s="5" t="s">
        <v>1518</v>
      </c>
      <c r="C458" s="6" t="s">
        <v>1747</v>
      </c>
      <c r="D458" s="6" t="s">
        <v>1748</v>
      </c>
      <c r="E458" s="6" t="s">
        <v>1749</v>
      </c>
      <c r="F458" s="41"/>
      <c r="G458" s="6"/>
      <c r="H458" s="7" t="s">
        <v>1750</v>
      </c>
      <c r="I458" s="3" t="s">
        <v>27</v>
      </c>
      <c r="J458" s="13">
        <v>28</v>
      </c>
      <c r="K458" s="12">
        <v>72</v>
      </c>
      <c r="L458" s="16">
        <f t="shared" si="6"/>
        <v>2016</v>
      </c>
    </row>
    <row r="459" spans="1:12" ht="54.75" customHeight="1" x14ac:dyDescent="0.25">
      <c r="A459" s="5" t="s">
        <v>1751</v>
      </c>
      <c r="B459" s="5" t="s">
        <v>1752</v>
      </c>
      <c r="C459" s="6" t="s">
        <v>1753</v>
      </c>
      <c r="D459" s="6" t="s">
        <v>1754</v>
      </c>
      <c r="E459" s="6" t="s">
        <v>1755</v>
      </c>
      <c r="F459" s="6"/>
      <c r="G459" s="6"/>
      <c r="H459" s="7" t="s">
        <v>1756</v>
      </c>
      <c r="I459" s="3" t="s">
        <v>27</v>
      </c>
      <c r="J459" s="13">
        <v>148</v>
      </c>
      <c r="K459" s="12">
        <v>129</v>
      </c>
      <c r="L459" s="16">
        <f t="shared" si="6"/>
        <v>19092</v>
      </c>
    </row>
    <row r="460" spans="1:12" ht="40.700000000000003" customHeight="1" x14ac:dyDescent="0.25">
      <c r="A460" s="5" t="s">
        <v>1124</v>
      </c>
      <c r="B460" s="5" t="s">
        <v>1125</v>
      </c>
      <c r="C460" s="6" t="s">
        <v>1757</v>
      </c>
      <c r="D460" s="6" t="s">
        <v>1758</v>
      </c>
      <c r="E460" s="6" t="s">
        <v>1759</v>
      </c>
      <c r="F460" s="6"/>
      <c r="G460" s="6"/>
      <c r="H460" s="7" t="s">
        <v>1760</v>
      </c>
      <c r="I460" s="3" t="s">
        <v>27</v>
      </c>
      <c r="J460" s="13">
        <v>11</v>
      </c>
      <c r="K460" s="12">
        <v>45</v>
      </c>
      <c r="L460" s="16">
        <f t="shared" si="6"/>
        <v>495</v>
      </c>
    </row>
    <row r="461" spans="1:12" ht="31.5" customHeight="1" x14ac:dyDescent="0.25">
      <c r="A461" s="5" t="s">
        <v>1124</v>
      </c>
      <c r="B461" s="5" t="s">
        <v>1125</v>
      </c>
      <c r="C461" s="6" t="s">
        <v>1761</v>
      </c>
      <c r="D461" s="6" t="s">
        <v>1762</v>
      </c>
      <c r="E461" s="6" t="s">
        <v>1763</v>
      </c>
      <c r="F461" s="6"/>
      <c r="G461" s="6"/>
      <c r="H461" s="7" t="s">
        <v>1764</v>
      </c>
      <c r="I461" s="3" t="s">
        <v>27</v>
      </c>
      <c r="J461" s="13">
        <v>2</v>
      </c>
      <c r="K461" s="12">
        <v>26.5</v>
      </c>
      <c r="L461" s="16">
        <f t="shared" ref="L461:L524" si="7">+K461*J461</f>
        <v>53</v>
      </c>
    </row>
    <row r="462" spans="1:12" ht="30" customHeight="1" x14ac:dyDescent="0.25">
      <c r="A462" s="5" t="s">
        <v>1124</v>
      </c>
      <c r="B462" s="5" t="s">
        <v>1125</v>
      </c>
      <c r="C462" s="6" t="s">
        <v>1765</v>
      </c>
      <c r="D462" s="6" t="s">
        <v>1766</v>
      </c>
      <c r="E462" s="6" t="s">
        <v>1767</v>
      </c>
      <c r="F462" s="6"/>
      <c r="G462" s="6"/>
      <c r="H462" s="7" t="s">
        <v>1768</v>
      </c>
      <c r="I462" s="3" t="s">
        <v>27</v>
      </c>
      <c r="J462" s="13">
        <v>7</v>
      </c>
      <c r="K462" s="12">
        <v>46</v>
      </c>
      <c r="L462" s="16">
        <f t="shared" si="7"/>
        <v>322</v>
      </c>
    </row>
    <row r="463" spans="1:12" ht="30.75" customHeight="1" x14ac:dyDescent="0.25">
      <c r="A463" s="5" t="s">
        <v>1124</v>
      </c>
      <c r="B463" s="5" t="s">
        <v>1125</v>
      </c>
      <c r="C463" s="6" t="s">
        <v>1769</v>
      </c>
      <c r="D463" s="6" t="s">
        <v>1770</v>
      </c>
      <c r="E463" s="6" t="s">
        <v>1771</v>
      </c>
      <c r="F463" s="6"/>
      <c r="G463" s="6"/>
      <c r="H463" s="7" t="s">
        <v>1772</v>
      </c>
      <c r="I463" s="3" t="s">
        <v>27</v>
      </c>
      <c r="J463" s="13">
        <v>38</v>
      </c>
      <c r="K463" s="12">
        <v>49.5</v>
      </c>
      <c r="L463" s="16">
        <f t="shared" si="7"/>
        <v>1881</v>
      </c>
    </row>
    <row r="464" spans="1:12" ht="33.75" customHeight="1" x14ac:dyDescent="0.25">
      <c r="A464" s="5" t="s">
        <v>1170</v>
      </c>
      <c r="B464" s="5" t="s">
        <v>1171</v>
      </c>
      <c r="C464" s="6" t="s">
        <v>1773</v>
      </c>
      <c r="D464" s="6" t="s">
        <v>1774</v>
      </c>
      <c r="E464" s="6" t="s">
        <v>1775</v>
      </c>
      <c r="F464" s="6"/>
      <c r="G464" s="6"/>
      <c r="H464" s="7" t="s">
        <v>1776</v>
      </c>
      <c r="I464" s="3" t="s">
        <v>27</v>
      </c>
      <c r="J464" s="13">
        <v>150</v>
      </c>
      <c r="K464" s="12">
        <v>4.3</v>
      </c>
      <c r="L464" s="16">
        <f t="shared" si="7"/>
        <v>645</v>
      </c>
    </row>
    <row r="465" spans="1:12" x14ac:dyDescent="0.25">
      <c r="A465" s="5" t="s">
        <v>1170</v>
      </c>
      <c r="B465" s="5" t="s">
        <v>1171</v>
      </c>
      <c r="C465" s="6" t="s">
        <v>1777</v>
      </c>
      <c r="D465" s="6" t="s">
        <v>1778</v>
      </c>
      <c r="E465" s="6" t="s">
        <v>1779</v>
      </c>
      <c r="F465" s="1"/>
      <c r="G465" s="6"/>
      <c r="H465" s="7" t="s">
        <v>1780</v>
      </c>
      <c r="I465" s="3" t="s">
        <v>27</v>
      </c>
      <c r="J465" s="13">
        <v>69</v>
      </c>
      <c r="K465" s="12">
        <v>1.76</v>
      </c>
      <c r="L465" s="16">
        <f t="shared" si="7"/>
        <v>121.44</v>
      </c>
    </row>
    <row r="466" spans="1:12" x14ac:dyDescent="0.25">
      <c r="A466" s="5" t="s">
        <v>1170</v>
      </c>
      <c r="B466" s="5" t="s">
        <v>1171</v>
      </c>
      <c r="C466" s="6" t="s">
        <v>1781</v>
      </c>
      <c r="D466" s="6" t="s">
        <v>1782</v>
      </c>
      <c r="E466" s="6" t="s">
        <v>1783</v>
      </c>
      <c r="F466" s="40"/>
      <c r="G466" s="6"/>
      <c r="H466" s="7" t="s">
        <v>1784</v>
      </c>
      <c r="I466" s="3" t="s">
        <v>27</v>
      </c>
      <c r="J466" s="13">
        <v>30</v>
      </c>
      <c r="K466" s="12">
        <v>1.76</v>
      </c>
      <c r="L466" s="16">
        <f t="shared" si="7"/>
        <v>52.8</v>
      </c>
    </row>
    <row r="467" spans="1:12" x14ac:dyDescent="0.25">
      <c r="A467" s="5" t="s">
        <v>1170</v>
      </c>
      <c r="B467" s="5" t="s">
        <v>1171</v>
      </c>
      <c r="C467" s="6" t="s">
        <v>1785</v>
      </c>
      <c r="D467" s="6" t="s">
        <v>1786</v>
      </c>
      <c r="E467" s="6" t="s">
        <v>1787</v>
      </c>
      <c r="F467" s="40"/>
      <c r="G467" s="6"/>
      <c r="H467" s="7" t="s">
        <v>1788</v>
      </c>
      <c r="I467" s="3" t="s">
        <v>27</v>
      </c>
      <c r="J467" s="13">
        <v>700</v>
      </c>
      <c r="K467" s="12">
        <v>3.65</v>
      </c>
      <c r="L467" s="16">
        <f t="shared" si="7"/>
        <v>2555</v>
      </c>
    </row>
    <row r="468" spans="1:12" x14ac:dyDescent="0.25">
      <c r="A468" s="5" t="s">
        <v>1170</v>
      </c>
      <c r="B468" s="5" t="s">
        <v>1171</v>
      </c>
      <c r="C468" s="6" t="s">
        <v>1789</v>
      </c>
      <c r="D468" s="6" t="s">
        <v>1790</v>
      </c>
      <c r="E468" s="6" t="s">
        <v>1791</v>
      </c>
      <c r="F468" s="41"/>
      <c r="G468" s="6"/>
      <c r="H468" s="7" t="s">
        <v>1792</v>
      </c>
      <c r="I468" s="3" t="s">
        <v>27</v>
      </c>
      <c r="J468" s="13">
        <v>230</v>
      </c>
      <c r="K468" s="12">
        <v>4.05</v>
      </c>
      <c r="L468" s="16">
        <f t="shared" si="7"/>
        <v>931.5</v>
      </c>
    </row>
    <row r="469" spans="1:12" ht="37.5" customHeight="1" x14ac:dyDescent="0.25">
      <c r="A469" s="5" t="s">
        <v>1170</v>
      </c>
      <c r="B469" s="5" t="s">
        <v>1171</v>
      </c>
      <c r="C469" s="6" t="s">
        <v>1793</v>
      </c>
      <c r="D469" s="6" t="s">
        <v>1794</v>
      </c>
      <c r="E469" s="6" t="s">
        <v>1795</v>
      </c>
      <c r="F469" s="6"/>
      <c r="G469" s="6"/>
      <c r="H469" s="7" t="s">
        <v>1796</v>
      </c>
      <c r="I469" s="3" t="s">
        <v>27</v>
      </c>
      <c r="J469" s="13">
        <v>170</v>
      </c>
      <c r="K469" s="12">
        <v>5.3</v>
      </c>
      <c r="L469" s="16">
        <f t="shared" si="7"/>
        <v>901</v>
      </c>
    </row>
    <row r="470" spans="1:12" x14ac:dyDescent="0.25">
      <c r="A470" s="5" t="s">
        <v>1170</v>
      </c>
      <c r="B470" s="5" t="s">
        <v>1171</v>
      </c>
      <c r="C470" s="6" t="s">
        <v>1797</v>
      </c>
      <c r="D470" s="6" t="s">
        <v>1798</v>
      </c>
      <c r="E470" s="6" t="s">
        <v>1799</v>
      </c>
      <c r="F470" s="1"/>
      <c r="G470" s="6"/>
      <c r="H470" s="7" t="s">
        <v>1800</v>
      </c>
      <c r="I470" s="3" t="s">
        <v>27</v>
      </c>
      <c r="J470" s="13">
        <v>128</v>
      </c>
      <c r="K470" s="12">
        <v>2.5299999999999998</v>
      </c>
      <c r="L470" s="16">
        <f t="shared" si="7"/>
        <v>323.83999999999997</v>
      </c>
    </row>
    <row r="471" spans="1:12" x14ac:dyDescent="0.25">
      <c r="A471" s="5" t="s">
        <v>1170</v>
      </c>
      <c r="B471" s="5" t="s">
        <v>1171</v>
      </c>
      <c r="C471" s="6" t="s">
        <v>1801</v>
      </c>
      <c r="D471" s="6" t="s">
        <v>1802</v>
      </c>
      <c r="E471" s="6" t="s">
        <v>1803</v>
      </c>
      <c r="F471" s="40"/>
      <c r="G471" s="6"/>
      <c r="H471" s="7" t="s">
        <v>1804</v>
      </c>
      <c r="I471" s="3" t="s">
        <v>27</v>
      </c>
      <c r="J471" s="13">
        <v>1090</v>
      </c>
      <c r="K471" s="12">
        <v>2.75</v>
      </c>
      <c r="L471" s="16">
        <f t="shared" si="7"/>
        <v>2997.5</v>
      </c>
    </row>
    <row r="472" spans="1:12" x14ac:dyDescent="0.25">
      <c r="A472" s="5" t="s">
        <v>1170</v>
      </c>
      <c r="B472" s="5" t="s">
        <v>1171</v>
      </c>
      <c r="C472" s="6" t="s">
        <v>1805</v>
      </c>
      <c r="D472" s="6" t="s">
        <v>1806</v>
      </c>
      <c r="E472" s="6" t="s">
        <v>1807</v>
      </c>
      <c r="F472" s="40"/>
      <c r="G472" s="6"/>
      <c r="H472" s="7" t="s">
        <v>1808</v>
      </c>
      <c r="I472" s="3" t="s">
        <v>27</v>
      </c>
      <c r="J472" s="13">
        <v>825</v>
      </c>
      <c r="K472" s="12">
        <v>5.3</v>
      </c>
      <c r="L472" s="16">
        <f t="shared" si="7"/>
        <v>4372.5</v>
      </c>
    </row>
    <row r="473" spans="1:12" x14ac:dyDescent="0.25">
      <c r="A473" s="5" t="s">
        <v>1170</v>
      </c>
      <c r="B473" s="5" t="s">
        <v>1171</v>
      </c>
      <c r="C473" s="6" t="s">
        <v>1809</v>
      </c>
      <c r="D473" s="6" t="s">
        <v>1810</v>
      </c>
      <c r="E473" s="6" t="s">
        <v>1811</v>
      </c>
      <c r="F473" s="41"/>
      <c r="G473" s="6"/>
      <c r="H473" s="7" t="s">
        <v>1812</v>
      </c>
      <c r="I473" s="3" t="s">
        <v>27</v>
      </c>
      <c r="J473" s="13">
        <v>350</v>
      </c>
      <c r="K473" s="12">
        <v>7.9</v>
      </c>
      <c r="L473" s="16">
        <f t="shared" si="7"/>
        <v>2765</v>
      </c>
    </row>
    <row r="474" spans="1:12" ht="35.25" customHeight="1" x14ac:dyDescent="0.25">
      <c r="A474" s="5" t="s">
        <v>1170</v>
      </c>
      <c r="B474" s="5" t="s">
        <v>1171</v>
      </c>
      <c r="C474" s="6" t="s">
        <v>1813</v>
      </c>
      <c r="D474" s="6" t="s">
        <v>1814</v>
      </c>
      <c r="E474" s="6" t="s">
        <v>1815</v>
      </c>
      <c r="F474" s="6"/>
      <c r="G474" s="6"/>
      <c r="H474" s="7" t="s">
        <v>1816</v>
      </c>
      <c r="I474" s="3" t="s">
        <v>27</v>
      </c>
      <c r="J474" s="13">
        <v>130</v>
      </c>
      <c r="K474" s="12">
        <v>14</v>
      </c>
      <c r="L474" s="16">
        <f t="shared" si="7"/>
        <v>1820</v>
      </c>
    </row>
    <row r="475" spans="1:12" x14ac:dyDescent="0.25">
      <c r="A475" s="5" t="s">
        <v>1170</v>
      </c>
      <c r="B475" s="5" t="s">
        <v>1171</v>
      </c>
      <c r="C475" s="6" t="s">
        <v>1817</v>
      </c>
      <c r="D475" s="6" t="s">
        <v>1818</v>
      </c>
      <c r="E475" s="6" t="s">
        <v>1819</v>
      </c>
      <c r="F475" s="1"/>
      <c r="G475" s="6"/>
      <c r="H475" s="7" t="s">
        <v>1820</v>
      </c>
      <c r="I475" s="3" t="s">
        <v>27</v>
      </c>
      <c r="J475" s="13">
        <v>70</v>
      </c>
      <c r="K475" s="12">
        <v>8.6</v>
      </c>
      <c r="L475" s="16">
        <f t="shared" si="7"/>
        <v>602</v>
      </c>
    </row>
    <row r="476" spans="1:12" x14ac:dyDescent="0.25">
      <c r="A476" s="5" t="s">
        <v>1170</v>
      </c>
      <c r="B476" s="5" t="s">
        <v>1171</v>
      </c>
      <c r="C476" s="6" t="s">
        <v>1821</v>
      </c>
      <c r="D476" s="6" t="s">
        <v>1822</v>
      </c>
      <c r="E476" s="6" t="s">
        <v>1823</v>
      </c>
      <c r="F476" s="40"/>
      <c r="G476" s="6"/>
      <c r="H476" s="7" t="s">
        <v>1824</v>
      </c>
      <c r="I476" s="3" t="s">
        <v>27</v>
      </c>
      <c r="J476" s="13">
        <v>70</v>
      </c>
      <c r="K476" s="12">
        <v>13</v>
      </c>
      <c r="L476" s="16">
        <f t="shared" si="7"/>
        <v>910</v>
      </c>
    </row>
    <row r="477" spans="1:12" x14ac:dyDescent="0.25">
      <c r="A477" s="5" t="s">
        <v>1170</v>
      </c>
      <c r="B477" s="5" t="s">
        <v>1171</v>
      </c>
      <c r="C477" s="6" t="s">
        <v>1825</v>
      </c>
      <c r="D477" s="6" t="s">
        <v>1826</v>
      </c>
      <c r="E477" s="6" t="s">
        <v>1827</v>
      </c>
      <c r="F477" s="41"/>
      <c r="G477" s="6"/>
      <c r="H477" s="7" t="s">
        <v>1828</v>
      </c>
      <c r="I477" s="3" t="s">
        <v>27</v>
      </c>
      <c r="J477" s="13">
        <v>20</v>
      </c>
      <c r="K477" s="12">
        <v>16.8</v>
      </c>
      <c r="L477" s="16">
        <f t="shared" si="7"/>
        <v>336</v>
      </c>
    </row>
    <row r="478" spans="1:12" ht="35.25" customHeight="1" x14ac:dyDescent="0.25">
      <c r="A478" s="5" t="s">
        <v>1170</v>
      </c>
      <c r="B478" s="5" t="s">
        <v>1171</v>
      </c>
      <c r="C478" s="6" t="s">
        <v>1829</v>
      </c>
      <c r="D478" s="6" t="s">
        <v>1830</v>
      </c>
      <c r="E478" s="6" t="s">
        <v>1831</v>
      </c>
      <c r="F478" s="6"/>
      <c r="G478" s="6"/>
      <c r="H478" s="7" t="s">
        <v>1832</v>
      </c>
      <c r="I478" s="3" t="s">
        <v>27</v>
      </c>
      <c r="J478" s="13">
        <v>25</v>
      </c>
      <c r="K478" s="12">
        <v>1.65</v>
      </c>
      <c r="L478" s="16">
        <f t="shared" si="7"/>
        <v>41.25</v>
      </c>
    </row>
    <row r="479" spans="1:12" ht="33.75" customHeight="1" x14ac:dyDescent="0.25">
      <c r="A479" s="5" t="s">
        <v>1170</v>
      </c>
      <c r="B479" s="5" t="s">
        <v>1171</v>
      </c>
      <c r="C479" s="6" t="s">
        <v>1833</v>
      </c>
      <c r="D479" s="6" t="s">
        <v>1834</v>
      </c>
      <c r="E479" s="6" t="s">
        <v>1835</v>
      </c>
      <c r="F479" s="6"/>
      <c r="G479" s="6"/>
      <c r="H479" s="7" t="s">
        <v>1836</v>
      </c>
      <c r="I479" s="3" t="s">
        <v>27</v>
      </c>
      <c r="J479" s="13">
        <v>1125</v>
      </c>
      <c r="K479" s="12">
        <v>2.42</v>
      </c>
      <c r="L479" s="16">
        <f t="shared" si="7"/>
        <v>2722.5</v>
      </c>
    </row>
    <row r="480" spans="1:12" ht="33.75" customHeight="1" x14ac:dyDescent="0.25">
      <c r="A480" s="5" t="s">
        <v>1170</v>
      </c>
      <c r="B480" s="5" t="s">
        <v>1171</v>
      </c>
      <c r="C480" s="6" t="s">
        <v>1837</v>
      </c>
      <c r="D480" s="6" t="s">
        <v>1838</v>
      </c>
      <c r="E480" s="6" t="s">
        <v>1839</v>
      </c>
      <c r="F480" s="6"/>
      <c r="G480" s="6"/>
      <c r="H480" s="7" t="s">
        <v>1840</v>
      </c>
      <c r="I480" s="3" t="s">
        <v>27</v>
      </c>
      <c r="J480" s="13">
        <v>790</v>
      </c>
      <c r="K480" s="12">
        <v>4.3</v>
      </c>
      <c r="L480" s="16">
        <f t="shared" si="7"/>
        <v>3397</v>
      </c>
    </row>
    <row r="481" spans="1:12" ht="37.5" customHeight="1" x14ac:dyDescent="0.25">
      <c r="A481" s="5" t="s">
        <v>1170</v>
      </c>
      <c r="B481" s="5" t="s">
        <v>1171</v>
      </c>
      <c r="C481" s="6" t="s">
        <v>1841</v>
      </c>
      <c r="D481" s="6" t="s">
        <v>1842</v>
      </c>
      <c r="E481" s="6" t="s">
        <v>1843</v>
      </c>
      <c r="F481" s="6"/>
      <c r="G481" s="6"/>
      <c r="H481" s="7" t="s">
        <v>1844</v>
      </c>
      <c r="I481" s="3" t="s">
        <v>27</v>
      </c>
      <c r="J481" s="13">
        <v>200</v>
      </c>
      <c r="K481" s="12">
        <v>2.86</v>
      </c>
      <c r="L481" s="16">
        <f t="shared" si="7"/>
        <v>572</v>
      </c>
    </row>
    <row r="482" spans="1:12" ht="18" customHeight="1" x14ac:dyDescent="0.25">
      <c r="A482" s="5" t="s">
        <v>1170</v>
      </c>
      <c r="B482" s="5" t="s">
        <v>1171</v>
      </c>
      <c r="C482" s="6" t="s">
        <v>1845</v>
      </c>
      <c r="D482" s="6" t="s">
        <v>1846</v>
      </c>
      <c r="E482" s="6" t="s">
        <v>1847</v>
      </c>
      <c r="F482" s="1"/>
      <c r="G482" s="6"/>
      <c r="H482" s="7" t="s">
        <v>1848</v>
      </c>
      <c r="I482" s="3" t="s">
        <v>27</v>
      </c>
      <c r="J482" s="13">
        <v>60</v>
      </c>
      <c r="K482" s="12">
        <v>5.15</v>
      </c>
      <c r="L482" s="16">
        <f t="shared" si="7"/>
        <v>309</v>
      </c>
    </row>
    <row r="483" spans="1:12" ht="18" customHeight="1" x14ac:dyDescent="0.25">
      <c r="A483" s="5" t="s">
        <v>1170</v>
      </c>
      <c r="B483" s="5" t="s">
        <v>1171</v>
      </c>
      <c r="C483" s="6" t="s">
        <v>1849</v>
      </c>
      <c r="D483" s="6" t="s">
        <v>1850</v>
      </c>
      <c r="E483" s="6" t="s">
        <v>1851</v>
      </c>
      <c r="F483" s="41"/>
      <c r="G483" s="6"/>
      <c r="H483" s="7" t="s">
        <v>1852</v>
      </c>
      <c r="I483" s="3" t="s">
        <v>27</v>
      </c>
      <c r="J483" s="13">
        <v>130</v>
      </c>
      <c r="K483" s="12">
        <v>13</v>
      </c>
      <c r="L483" s="16">
        <f t="shared" si="7"/>
        <v>1690</v>
      </c>
    </row>
    <row r="484" spans="1:12" x14ac:dyDescent="0.25">
      <c r="A484" s="5" t="s">
        <v>1170</v>
      </c>
      <c r="B484" s="5" t="s">
        <v>1171</v>
      </c>
      <c r="C484" s="6" t="s">
        <v>1853</v>
      </c>
      <c r="D484" s="6" t="s">
        <v>1854</v>
      </c>
      <c r="E484" s="6" t="s">
        <v>1855</v>
      </c>
      <c r="F484" s="1"/>
      <c r="G484" s="6"/>
      <c r="H484" s="7" t="s">
        <v>1856</v>
      </c>
      <c r="I484" s="3" t="s">
        <v>27</v>
      </c>
      <c r="J484" s="13">
        <v>110</v>
      </c>
      <c r="K484" s="12">
        <v>1.98</v>
      </c>
      <c r="L484" s="16">
        <f t="shared" si="7"/>
        <v>217.8</v>
      </c>
    </row>
    <row r="485" spans="1:12" x14ac:dyDescent="0.25">
      <c r="A485" s="5" t="s">
        <v>1170</v>
      </c>
      <c r="B485" s="5" t="s">
        <v>1171</v>
      </c>
      <c r="C485" s="6" t="s">
        <v>1857</v>
      </c>
      <c r="D485" s="6" t="s">
        <v>1858</v>
      </c>
      <c r="E485" s="6" t="s">
        <v>1859</v>
      </c>
      <c r="F485" s="40"/>
      <c r="G485" s="6"/>
      <c r="H485" s="7" t="s">
        <v>1860</v>
      </c>
      <c r="I485" s="3" t="s">
        <v>27</v>
      </c>
      <c r="J485" s="13">
        <v>180</v>
      </c>
      <c r="K485" s="12">
        <v>2.09</v>
      </c>
      <c r="L485" s="16">
        <f t="shared" si="7"/>
        <v>376.2</v>
      </c>
    </row>
    <row r="486" spans="1:12" x14ac:dyDescent="0.25">
      <c r="A486" s="5" t="s">
        <v>1170</v>
      </c>
      <c r="B486" s="5" t="s">
        <v>1171</v>
      </c>
      <c r="C486" s="6" t="s">
        <v>1861</v>
      </c>
      <c r="D486" s="6" t="s">
        <v>1862</v>
      </c>
      <c r="E486" s="6" t="s">
        <v>1863</v>
      </c>
      <c r="F486" s="41"/>
      <c r="G486" s="6"/>
      <c r="H486" s="7" t="s">
        <v>1864</v>
      </c>
      <c r="I486" s="3" t="s">
        <v>27</v>
      </c>
      <c r="J486" s="13">
        <v>110</v>
      </c>
      <c r="K486" s="12">
        <v>4.5999999999999996</v>
      </c>
      <c r="L486" s="16">
        <f t="shared" si="7"/>
        <v>505.99999999999994</v>
      </c>
    </row>
    <row r="487" spans="1:12" x14ac:dyDescent="0.25">
      <c r="A487" s="5" t="s">
        <v>1170</v>
      </c>
      <c r="B487" s="5" t="s">
        <v>1171</v>
      </c>
      <c r="C487" s="6" t="s">
        <v>1865</v>
      </c>
      <c r="D487" s="6" t="s">
        <v>1866</v>
      </c>
      <c r="E487" s="6" t="s">
        <v>1867</v>
      </c>
      <c r="F487" s="1"/>
      <c r="G487" s="6"/>
      <c r="H487" s="7" t="s">
        <v>1868</v>
      </c>
      <c r="I487" s="3" t="s">
        <v>27</v>
      </c>
      <c r="J487" s="13">
        <v>6319</v>
      </c>
      <c r="K487" s="12">
        <v>3.1</v>
      </c>
      <c r="L487" s="16">
        <f t="shared" si="7"/>
        <v>19588.900000000001</v>
      </c>
    </row>
    <row r="488" spans="1:12" x14ac:dyDescent="0.25">
      <c r="A488" s="5" t="s">
        <v>1170</v>
      </c>
      <c r="B488" s="5" t="s">
        <v>1171</v>
      </c>
      <c r="C488" s="6" t="s">
        <v>1869</v>
      </c>
      <c r="D488" s="6" t="s">
        <v>1870</v>
      </c>
      <c r="E488" s="6" t="s">
        <v>1871</v>
      </c>
      <c r="F488" s="40"/>
      <c r="G488" s="6"/>
      <c r="H488" s="7" t="s">
        <v>1872</v>
      </c>
      <c r="I488" s="3" t="s">
        <v>27</v>
      </c>
      <c r="J488" s="13">
        <v>510</v>
      </c>
      <c r="K488" s="12">
        <v>3.1</v>
      </c>
      <c r="L488" s="16">
        <f t="shared" si="7"/>
        <v>1581</v>
      </c>
    </row>
    <row r="489" spans="1:12" x14ac:dyDescent="0.25">
      <c r="A489" s="5" t="s">
        <v>1170</v>
      </c>
      <c r="B489" s="5" t="s">
        <v>1171</v>
      </c>
      <c r="C489" s="6" t="s">
        <v>1873</v>
      </c>
      <c r="D489" s="6" t="s">
        <v>1874</v>
      </c>
      <c r="E489" s="6" t="s">
        <v>1875</v>
      </c>
      <c r="F489" s="40"/>
      <c r="G489" s="6"/>
      <c r="H489" s="7" t="s">
        <v>1876</v>
      </c>
      <c r="I489" s="3" t="s">
        <v>27</v>
      </c>
      <c r="J489" s="13">
        <v>1090</v>
      </c>
      <c r="K489" s="12">
        <v>3.1</v>
      </c>
      <c r="L489" s="16">
        <f t="shared" si="7"/>
        <v>3379</v>
      </c>
    </row>
    <row r="490" spans="1:12" x14ac:dyDescent="0.25">
      <c r="A490" s="5" t="s">
        <v>1170</v>
      </c>
      <c r="B490" s="5" t="s">
        <v>1171</v>
      </c>
      <c r="C490" s="6" t="s">
        <v>1877</v>
      </c>
      <c r="D490" s="6" t="s">
        <v>1878</v>
      </c>
      <c r="E490" s="6" t="s">
        <v>1879</v>
      </c>
      <c r="F490" s="41"/>
      <c r="G490" s="6"/>
      <c r="H490" s="7" t="s">
        <v>1880</v>
      </c>
      <c r="I490" s="3" t="s">
        <v>27</v>
      </c>
      <c r="J490" s="13">
        <v>320</v>
      </c>
      <c r="K490" s="12">
        <v>3.1</v>
      </c>
      <c r="L490" s="16">
        <f t="shared" si="7"/>
        <v>992</v>
      </c>
    </row>
    <row r="491" spans="1:12" x14ac:dyDescent="0.25">
      <c r="A491" s="5" t="s">
        <v>1170</v>
      </c>
      <c r="B491" s="5" t="s">
        <v>1171</v>
      </c>
      <c r="C491" s="6" t="s">
        <v>1881</v>
      </c>
      <c r="D491" s="6" t="s">
        <v>1882</v>
      </c>
      <c r="E491" s="6" t="s">
        <v>1883</v>
      </c>
      <c r="F491" s="1"/>
      <c r="G491" s="6"/>
      <c r="H491" s="7" t="s">
        <v>1884</v>
      </c>
      <c r="I491" s="3" t="s">
        <v>27</v>
      </c>
      <c r="J491" s="13">
        <v>3160</v>
      </c>
      <c r="K491" s="12">
        <v>3.75</v>
      </c>
      <c r="L491" s="16">
        <f t="shared" si="7"/>
        <v>11850</v>
      </c>
    </row>
    <row r="492" spans="1:12" x14ac:dyDescent="0.25">
      <c r="A492" s="5" t="s">
        <v>1170</v>
      </c>
      <c r="B492" s="5" t="s">
        <v>1171</v>
      </c>
      <c r="C492" s="6" t="s">
        <v>1885</v>
      </c>
      <c r="D492" s="6" t="s">
        <v>1886</v>
      </c>
      <c r="E492" s="6" t="s">
        <v>1887</v>
      </c>
      <c r="F492" s="40"/>
      <c r="G492" s="6"/>
      <c r="H492" s="7" t="s">
        <v>1888</v>
      </c>
      <c r="I492" s="3" t="s">
        <v>27</v>
      </c>
      <c r="J492" s="13">
        <v>650</v>
      </c>
      <c r="K492" s="12">
        <v>3.75</v>
      </c>
      <c r="L492" s="16">
        <f t="shared" si="7"/>
        <v>2437.5</v>
      </c>
    </row>
    <row r="493" spans="1:12" x14ac:dyDescent="0.25">
      <c r="A493" s="5" t="s">
        <v>1170</v>
      </c>
      <c r="B493" s="5" t="s">
        <v>1171</v>
      </c>
      <c r="C493" s="6" t="s">
        <v>1889</v>
      </c>
      <c r="D493" s="6" t="s">
        <v>1890</v>
      </c>
      <c r="E493" s="6" t="s">
        <v>1891</v>
      </c>
      <c r="F493" s="41"/>
      <c r="G493" s="6"/>
      <c r="H493" s="7" t="s">
        <v>1892</v>
      </c>
      <c r="I493" s="3" t="s">
        <v>27</v>
      </c>
      <c r="J493" s="13">
        <v>740</v>
      </c>
      <c r="K493" s="12">
        <v>3.75</v>
      </c>
      <c r="L493" s="16">
        <f t="shared" si="7"/>
        <v>2775</v>
      </c>
    </row>
    <row r="494" spans="1:12" x14ac:dyDescent="0.25">
      <c r="A494" s="5" t="s">
        <v>1170</v>
      </c>
      <c r="B494" s="5" t="s">
        <v>1171</v>
      </c>
      <c r="C494" s="6" t="s">
        <v>1893</v>
      </c>
      <c r="D494" s="6" t="s">
        <v>1894</v>
      </c>
      <c r="E494" s="6" t="s">
        <v>1895</v>
      </c>
      <c r="F494" s="1"/>
      <c r="G494" s="6"/>
      <c r="H494" s="7" t="s">
        <v>1896</v>
      </c>
      <c r="I494" s="3" t="s">
        <v>27</v>
      </c>
      <c r="J494" s="13">
        <v>120</v>
      </c>
      <c r="K494" s="12">
        <v>7.9</v>
      </c>
      <c r="L494" s="16">
        <f t="shared" si="7"/>
        <v>948</v>
      </c>
    </row>
    <row r="495" spans="1:12" x14ac:dyDescent="0.25">
      <c r="A495" s="5" t="s">
        <v>1170</v>
      </c>
      <c r="B495" s="5" t="s">
        <v>1171</v>
      </c>
      <c r="C495" s="6" t="s">
        <v>1897</v>
      </c>
      <c r="D495" s="6" t="s">
        <v>1898</v>
      </c>
      <c r="E495" s="6" t="s">
        <v>1899</v>
      </c>
      <c r="F495" s="41"/>
      <c r="G495" s="6"/>
      <c r="H495" s="7" t="s">
        <v>1900</v>
      </c>
      <c r="I495" s="3" t="s">
        <v>27</v>
      </c>
      <c r="J495" s="13">
        <v>160</v>
      </c>
      <c r="K495" s="12">
        <v>7.9</v>
      </c>
      <c r="L495" s="16">
        <f t="shared" si="7"/>
        <v>1264</v>
      </c>
    </row>
    <row r="496" spans="1:12" x14ac:dyDescent="0.25">
      <c r="A496" s="5" t="s">
        <v>1170</v>
      </c>
      <c r="B496" s="5" t="s">
        <v>1171</v>
      </c>
      <c r="C496" s="6" t="s">
        <v>1901</v>
      </c>
      <c r="D496" s="6" t="s">
        <v>1902</v>
      </c>
      <c r="E496" s="6" t="s">
        <v>1903</v>
      </c>
      <c r="F496" s="1"/>
      <c r="G496" s="6"/>
      <c r="H496" s="7" t="s">
        <v>1904</v>
      </c>
      <c r="I496" s="3" t="s">
        <v>27</v>
      </c>
      <c r="J496" s="13">
        <v>1010</v>
      </c>
      <c r="K496" s="12">
        <v>3.1</v>
      </c>
      <c r="L496" s="16">
        <f t="shared" si="7"/>
        <v>3131</v>
      </c>
    </row>
    <row r="497" spans="1:12" x14ac:dyDescent="0.25">
      <c r="A497" s="5" t="s">
        <v>1170</v>
      </c>
      <c r="B497" s="5" t="s">
        <v>1171</v>
      </c>
      <c r="C497" s="6" t="s">
        <v>1905</v>
      </c>
      <c r="D497" s="6" t="s">
        <v>1906</v>
      </c>
      <c r="E497" s="6" t="s">
        <v>1907</v>
      </c>
      <c r="F497" s="41"/>
      <c r="G497" s="6"/>
      <c r="H497" s="7" t="s">
        <v>1908</v>
      </c>
      <c r="I497" s="3" t="s">
        <v>27</v>
      </c>
      <c r="J497" s="13">
        <v>130</v>
      </c>
      <c r="K497" s="12">
        <v>3.1</v>
      </c>
      <c r="L497" s="16">
        <f t="shared" si="7"/>
        <v>403</v>
      </c>
    </row>
    <row r="498" spans="1:12" x14ac:dyDescent="0.25">
      <c r="A498" s="5" t="s">
        <v>1170</v>
      </c>
      <c r="B498" s="5" t="s">
        <v>1171</v>
      </c>
      <c r="C498" s="6" t="s">
        <v>1909</v>
      </c>
      <c r="D498" s="6" t="s">
        <v>1910</v>
      </c>
      <c r="E498" s="6" t="s">
        <v>1911</v>
      </c>
      <c r="F498" s="1"/>
      <c r="G498" s="6"/>
      <c r="H498" s="7" t="s">
        <v>1912</v>
      </c>
      <c r="I498" s="3" t="s">
        <v>27</v>
      </c>
      <c r="J498" s="13">
        <v>370</v>
      </c>
      <c r="K498" s="12">
        <v>3.75</v>
      </c>
      <c r="L498" s="16">
        <f t="shared" si="7"/>
        <v>1387.5</v>
      </c>
    </row>
    <row r="499" spans="1:12" x14ac:dyDescent="0.25">
      <c r="A499" s="5" t="s">
        <v>1170</v>
      </c>
      <c r="B499" s="5" t="s">
        <v>1171</v>
      </c>
      <c r="C499" s="6" t="s">
        <v>1913</v>
      </c>
      <c r="D499" s="6" t="s">
        <v>1914</v>
      </c>
      <c r="E499" s="6" t="s">
        <v>1915</v>
      </c>
      <c r="F499" s="41"/>
      <c r="G499" s="6"/>
      <c r="H499" s="7" t="s">
        <v>1916</v>
      </c>
      <c r="I499" s="3" t="s">
        <v>27</v>
      </c>
      <c r="J499" s="13">
        <v>580</v>
      </c>
      <c r="K499" s="12">
        <v>3.75</v>
      </c>
      <c r="L499" s="16">
        <f t="shared" si="7"/>
        <v>2175</v>
      </c>
    </row>
    <row r="500" spans="1:12" x14ac:dyDescent="0.25">
      <c r="A500" s="5" t="s">
        <v>1170</v>
      </c>
      <c r="B500" s="5" t="s">
        <v>1171</v>
      </c>
      <c r="C500" s="6" t="s">
        <v>1917</v>
      </c>
      <c r="D500" s="6" t="s">
        <v>1918</v>
      </c>
      <c r="E500" s="6" t="s">
        <v>1919</v>
      </c>
      <c r="F500" s="1"/>
      <c r="G500" s="6"/>
      <c r="H500" s="7" t="s">
        <v>1920</v>
      </c>
      <c r="I500" s="3" t="s">
        <v>27</v>
      </c>
      <c r="J500" s="13">
        <v>3530</v>
      </c>
      <c r="K500" s="12">
        <v>3.85</v>
      </c>
      <c r="L500" s="16">
        <f t="shared" si="7"/>
        <v>13590.5</v>
      </c>
    </row>
    <row r="501" spans="1:12" x14ac:dyDescent="0.25">
      <c r="A501" s="5" t="s">
        <v>1170</v>
      </c>
      <c r="B501" s="5" t="s">
        <v>1171</v>
      </c>
      <c r="C501" s="6" t="s">
        <v>1921</v>
      </c>
      <c r="D501" s="6" t="s">
        <v>1922</v>
      </c>
      <c r="E501" s="6" t="s">
        <v>1923</v>
      </c>
      <c r="F501" s="40"/>
      <c r="G501" s="6"/>
      <c r="H501" s="7" t="s">
        <v>1924</v>
      </c>
      <c r="I501" s="3" t="s">
        <v>27</v>
      </c>
      <c r="J501" s="13">
        <v>3040</v>
      </c>
      <c r="K501" s="12">
        <v>3.85</v>
      </c>
      <c r="L501" s="16">
        <f t="shared" si="7"/>
        <v>11704</v>
      </c>
    </row>
    <row r="502" spans="1:12" x14ac:dyDescent="0.25">
      <c r="A502" s="5" t="s">
        <v>1170</v>
      </c>
      <c r="B502" s="5" t="s">
        <v>1171</v>
      </c>
      <c r="C502" s="6" t="s">
        <v>1925</v>
      </c>
      <c r="D502" s="6" t="s">
        <v>1926</v>
      </c>
      <c r="E502" s="6" t="s">
        <v>1927</v>
      </c>
      <c r="F502" s="40"/>
      <c r="G502" s="6"/>
      <c r="H502" s="7" t="s">
        <v>1928</v>
      </c>
      <c r="I502" s="3" t="s">
        <v>27</v>
      </c>
      <c r="J502" s="13">
        <v>3430</v>
      </c>
      <c r="K502" s="12">
        <v>3.85</v>
      </c>
      <c r="L502" s="16">
        <f t="shared" si="7"/>
        <v>13205.5</v>
      </c>
    </row>
    <row r="503" spans="1:12" x14ac:dyDescent="0.25">
      <c r="A503" s="5" t="s">
        <v>1170</v>
      </c>
      <c r="B503" s="5" t="s">
        <v>1171</v>
      </c>
      <c r="C503" s="6" t="s">
        <v>1929</v>
      </c>
      <c r="D503" s="6" t="s">
        <v>1930</v>
      </c>
      <c r="E503" s="6" t="s">
        <v>1931</v>
      </c>
      <c r="F503" s="41"/>
      <c r="G503" s="6"/>
      <c r="H503" s="7" t="s">
        <v>1932</v>
      </c>
      <c r="I503" s="3" t="s">
        <v>27</v>
      </c>
      <c r="J503" s="13">
        <v>370</v>
      </c>
      <c r="K503" s="12">
        <v>3.85</v>
      </c>
      <c r="L503" s="16">
        <f t="shared" si="7"/>
        <v>1424.5</v>
      </c>
    </row>
    <row r="504" spans="1:12" x14ac:dyDescent="0.25">
      <c r="A504" s="5" t="s">
        <v>1170</v>
      </c>
      <c r="B504" s="5" t="s">
        <v>1171</v>
      </c>
      <c r="C504" s="6" t="s">
        <v>1933</v>
      </c>
      <c r="D504" s="6" t="s">
        <v>1934</v>
      </c>
      <c r="E504" s="6" t="s">
        <v>1935</v>
      </c>
      <c r="F504" s="1"/>
      <c r="G504" s="6"/>
      <c r="H504" s="7" t="s">
        <v>1936</v>
      </c>
      <c r="I504" s="3" t="s">
        <v>27</v>
      </c>
      <c r="J504" s="13">
        <v>6800</v>
      </c>
      <c r="K504" s="12">
        <v>4.75</v>
      </c>
      <c r="L504" s="16">
        <f t="shared" si="7"/>
        <v>32300</v>
      </c>
    </row>
    <row r="505" spans="1:12" x14ac:dyDescent="0.25">
      <c r="A505" s="5" t="s">
        <v>1170</v>
      </c>
      <c r="B505" s="5" t="s">
        <v>1171</v>
      </c>
      <c r="C505" s="6" t="s">
        <v>1937</v>
      </c>
      <c r="D505" s="6" t="s">
        <v>1938</v>
      </c>
      <c r="E505" s="6" t="s">
        <v>1939</v>
      </c>
      <c r="F505" s="40"/>
      <c r="G505" s="6"/>
      <c r="H505" s="7" t="s">
        <v>1940</v>
      </c>
      <c r="I505" s="3" t="s">
        <v>27</v>
      </c>
      <c r="J505" s="13">
        <v>1020</v>
      </c>
      <c r="K505" s="12">
        <v>4.75</v>
      </c>
      <c r="L505" s="16">
        <f t="shared" si="7"/>
        <v>4845</v>
      </c>
    </row>
    <row r="506" spans="1:12" x14ac:dyDescent="0.25">
      <c r="A506" s="5" t="s">
        <v>1170</v>
      </c>
      <c r="B506" s="5" t="s">
        <v>1171</v>
      </c>
      <c r="C506" s="6" t="s">
        <v>1941</v>
      </c>
      <c r="D506" s="6" t="s">
        <v>1942</v>
      </c>
      <c r="E506" s="6" t="s">
        <v>1943</v>
      </c>
      <c r="F506" s="41"/>
      <c r="G506" s="6"/>
      <c r="H506" s="7" t="s">
        <v>1944</v>
      </c>
      <c r="I506" s="3" t="s">
        <v>27</v>
      </c>
      <c r="J506" s="13">
        <v>1190</v>
      </c>
      <c r="K506" s="12">
        <v>4.75</v>
      </c>
      <c r="L506" s="16">
        <f t="shared" si="7"/>
        <v>5652.5</v>
      </c>
    </row>
    <row r="507" spans="1:12" x14ac:dyDescent="0.25">
      <c r="A507" s="5" t="s">
        <v>1170</v>
      </c>
      <c r="B507" s="5" t="s">
        <v>1171</v>
      </c>
      <c r="C507" s="6" t="s">
        <v>1945</v>
      </c>
      <c r="D507" s="6" t="s">
        <v>1946</v>
      </c>
      <c r="E507" s="6" t="s">
        <v>1947</v>
      </c>
      <c r="F507" s="1"/>
      <c r="G507" s="6"/>
      <c r="H507" s="7" t="s">
        <v>1948</v>
      </c>
      <c r="I507" s="3" t="s">
        <v>27</v>
      </c>
      <c r="J507" s="13">
        <v>1770</v>
      </c>
      <c r="K507" s="12">
        <v>4.75</v>
      </c>
      <c r="L507" s="16">
        <f t="shared" si="7"/>
        <v>8407.5</v>
      </c>
    </row>
    <row r="508" spans="1:12" x14ac:dyDescent="0.25">
      <c r="A508" s="5" t="s">
        <v>1170</v>
      </c>
      <c r="B508" s="5" t="s">
        <v>1171</v>
      </c>
      <c r="C508" s="6" t="s">
        <v>1949</v>
      </c>
      <c r="D508" s="6" t="s">
        <v>1950</v>
      </c>
      <c r="E508" s="6" t="s">
        <v>1951</v>
      </c>
      <c r="F508" s="41"/>
      <c r="G508" s="6"/>
      <c r="H508" s="7" t="s">
        <v>1952</v>
      </c>
      <c r="I508" s="3" t="s">
        <v>27</v>
      </c>
      <c r="J508" s="13">
        <v>280</v>
      </c>
      <c r="K508" s="12">
        <v>4.75</v>
      </c>
      <c r="L508" s="16">
        <f t="shared" si="7"/>
        <v>1330</v>
      </c>
    </row>
    <row r="509" spans="1:12" ht="36.75" customHeight="1" x14ac:dyDescent="0.25">
      <c r="A509" s="5" t="s">
        <v>1170</v>
      </c>
      <c r="B509" s="5" t="s">
        <v>1171</v>
      </c>
      <c r="C509" s="6" t="s">
        <v>1953</v>
      </c>
      <c r="D509" s="6" t="s">
        <v>1954</v>
      </c>
      <c r="E509" s="6" t="s">
        <v>1955</v>
      </c>
      <c r="F509" s="6"/>
      <c r="G509" s="6"/>
      <c r="H509" s="7" t="s">
        <v>1956</v>
      </c>
      <c r="I509" s="3" t="s">
        <v>27</v>
      </c>
      <c r="J509" s="13">
        <v>170</v>
      </c>
      <c r="K509" s="12">
        <v>9.6999999999999993</v>
      </c>
      <c r="L509" s="16">
        <f t="shared" si="7"/>
        <v>1648.9999999999998</v>
      </c>
    </row>
    <row r="510" spans="1:12" x14ac:dyDescent="0.25">
      <c r="A510" s="5" t="s">
        <v>1170</v>
      </c>
      <c r="B510" s="5" t="s">
        <v>1171</v>
      </c>
      <c r="C510" s="6" t="s">
        <v>1957</v>
      </c>
      <c r="D510" s="6" t="s">
        <v>1958</v>
      </c>
      <c r="E510" s="6" t="s">
        <v>1959</v>
      </c>
      <c r="F510" s="1"/>
      <c r="G510" s="6"/>
      <c r="H510" s="7" t="s">
        <v>1960</v>
      </c>
      <c r="I510" s="3" t="s">
        <v>27</v>
      </c>
      <c r="J510" s="13">
        <v>2960</v>
      </c>
      <c r="K510" s="12">
        <v>3.85</v>
      </c>
      <c r="L510" s="16">
        <f t="shared" si="7"/>
        <v>11396</v>
      </c>
    </row>
    <row r="511" spans="1:12" x14ac:dyDescent="0.25">
      <c r="A511" s="5" t="s">
        <v>1170</v>
      </c>
      <c r="B511" s="5" t="s">
        <v>1171</v>
      </c>
      <c r="C511" s="6" t="s">
        <v>1961</v>
      </c>
      <c r="D511" s="6" t="s">
        <v>1962</v>
      </c>
      <c r="E511" s="6" t="s">
        <v>1963</v>
      </c>
      <c r="F511" s="41"/>
      <c r="G511" s="6"/>
      <c r="H511" s="7" t="s">
        <v>1964</v>
      </c>
      <c r="I511" s="3" t="s">
        <v>27</v>
      </c>
      <c r="J511" s="13">
        <v>230</v>
      </c>
      <c r="K511" s="12">
        <v>3.85</v>
      </c>
      <c r="L511" s="16">
        <f t="shared" si="7"/>
        <v>885.5</v>
      </c>
    </row>
    <row r="512" spans="1:12" x14ac:dyDescent="0.25">
      <c r="A512" s="5" t="s">
        <v>1170</v>
      </c>
      <c r="B512" s="5" t="s">
        <v>1171</v>
      </c>
      <c r="C512" s="6" t="s">
        <v>1965</v>
      </c>
      <c r="D512" s="6" t="s">
        <v>1966</v>
      </c>
      <c r="E512" s="6" t="s">
        <v>1967</v>
      </c>
      <c r="F512" s="1"/>
      <c r="G512" s="6"/>
      <c r="H512" s="7" t="s">
        <v>1968</v>
      </c>
      <c r="I512" s="3" t="s">
        <v>27</v>
      </c>
      <c r="J512" s="13">
        <v>1130</v>
      </c>
      <c r="K512" s="12">
        <v>4.75</v>
      </c>
      <c r="L512" s="16">
        <f t="shared" si="7"/>
        <v>5367.5</v>
      </c>
    </row>
    <row r="513" spans="1:12" x14ac:dyDescent="0.25">
      <c r="A513" s="5" t="s">
        <v>1170</v>
      </c>
      <c r="B513" s="5" t="s">
        <v>1171</v>
      </c>
      <c r="C513" s="6" t="s">
        <v>1969</v>
      </c>
      <c r="D513" s="6" t="s">
        <v>1970</v>
      </c>
      <c r="E513" s="6" t="s">
        <v>1971</v>
      </c>
      <c r="F513" s="41"/>
      <c r="G513" s="6"/>
      <c r="H513" s="7" t="s">
        <v>1972</v>
      </c>
      <c r="I513" s="3" t="s">
        <v>27</v>
      </c>
      <c r="J513" s="13">
        <v>1010</v>
      </c>
      <c r="K513" s="12">
        <v>4.75</v>
      </c>
      <c r="L513" s="16">
        <f t="shared" si="7"/>
        <v>4797.5</v>
      </c>
    </row>
    <row r="514" spans="1:12" x14ac:dyDescent="0.25">
      <c r="A514" s="5" t="s">
        <v>1170</v>
      </c>
      <c r="B514" s="5" t="s">
        <v>1171</v>
      </c>
      <c r="C514" s="6" t="s">
        <v>1973</v>
      </c>
      <c r="D514" s="6" t="s">
        <v>1974</v>
      </c>
      <c r="E514" s="6" t="s">
        <v>1975</v>
      </c>
      <c r="F514" s="1"/>
      <c r="G514" s="6"/>
      <c r="H514" s="7" t="s">
        <v>1976</v>
      </c>
      <c r="I514" s="3" t="s">
        <v>27</v>
      </c>
      <c r="J514" s="13">
        <v>12960</v>
      </c>
      <c r="K514" s="12">
        <v>3.85</v>
      </c>
      <c r="L514" s="16">
        <f t="shared" si="7"/>
        <v>49896</v>
      </c>
    </row>
    <row r="515" spans="1:12" x14ac:dyDescent="0.25">
      <c r="A515" s="5" t="s">
        <v>1170</v>
      </c>
      <c r="B515" s="5" t="s">
        <v>1171</v>
      </c>
      <c r="C515" s="6" t="s">
        <v>1977</v>
      </c>
      <c r="D515" s="6" t="s">
        <v>1978</v>
      </c>
      <c r="E515" s="6" t="s">
        <v>1979</v>
      </c>
      <c r="F515" s="40"/>
      <c r="G515" s="6"/>
      <c r="H515" s="7" t="s">
        <v>1980</v>
      </c>
      <c r="I515" s="3" t="s">
        <v>27</v>
      </c>
      <c r="J515" s="13">
        <v>2290</v>
      </c>
      <c r="K515" s="12">
        <v>3.85</v>
      </c>
      <c r="L515" s="16">
        <f t="shared" si="7"/>
        <v>8816.5</v>
      </c>
    </row>
    <row r="516" spans="1:12" x14ac:dyDescent="0.25">
      <c r="A516" s="5" t="s">
        <v>1170</v>
      </c>
      <c r="B516" s="5" t="s">
        <v>1171</v>
      </c>
      <c r="C516" s="6" t="s">
        <v>1981</v>
      </c>
      <c r="D516" s="6" t="s">
        <v>1982</v>
      </c>
      <c r="E516" s="6" t="s">
        <v>1983</v>
      </c>
      <c r="F516" s="40"/>
      <c r="G516" s="6"/>
      <c r="H516" s="7" t="s">
        <v>1984</v>
      </c>
      <c r="I516" s="3" t="s">
        <v>27</v>
      </c>
      <c r="J516" s="13">
        <v>2470</v>
      </c>
      <c r="K516" s="12">
        <v>3.85</v>
      </c>
      <c r="L516" s="16">
        <f t="shared" si="7"/>
        <v>9509.5</v>
      </c>
    </row>
    <row r="517" spans="1:12" x14ac:dyDescent="0.25">
      <c r="A517" s="5" t="s">
        <v>1170</v>
      </c>
      <c r="B517" s="5" t="s">
        <v>1171</v>
      </c>
      <c r="C517" s="6" t="s">
        <v>1985</v>
      </c>
      <c r="D517" s="6" t="s">
        <v>1986</v>
      </c>
      <c r="E517" s="6" t="s">
        <v>1987</v>
      </c>
      <c r="F517" s="41"/>
      <c r="G517" s="6"/>
      <c r="H517" s="7" t="s">
        <v>1988</v>
      </c>
      <c r="I517" s="3" t="s">
        <v>27</v>
      </c>
      <c r="J517" s="13">
        <v>720</v>
      </c>
      <c r="K517" s="12">
        <v>3.85</v>
      </c>
      <c r="L517" s="16">
        <f t="shared" si="7"/>
        <v>2772</v>
      </c>
    </row>
    <row r="518" spans="1:12" x14ac:dyDescent="0.25">
      <c r="A518" s="5" t="s">
        <v>1170</v>
      </c>
      <c r="B518" s="5" t="s">
        <v>1171</v>
      </c>
      <c r="C518" s="6" t="s">
        <v>1989</v>
      </c>
      <c r="D518" s="6" t="s">
        <v>1990</v>
      </c>
      <c r="E518" s="6" t="s">
        <v>1991</v>
      </c>
      <c r="F518" s="1"/>
      <c r="G518" s="6"/>
      <c r="H518" s="7" t="s">
        <v>1992</v>
      </c>
      <c r="I518" s="3" t="s">
        <v>27</v>
      </c>
      <c r="J518" s="13">
        <v>9790</v>
      </c>
      <c r="K518" s="12">
        <v>4.75</v>
      </c>
      <c r="L518" s="16">
        <f t="shared" si="7"/>
        <v>46502.5</v>
      </c>
    </row>
    <row r="519" spans="1:12" x14ac:dyDescent="0.25">
      <c r="A519" s="5" t="s">
        <v>1170</v>
      </c>
      <c r="B519" s="5" t="s">
        <v>1171</v>
      </c>
      <c r="C519" s="6" t="s">
        <v>1993</v>
      </c>
      <c r="D519" s="6" t="s">
        <v>1994</v>
      </c>
      <c r="E519" s="6" t="s">
        <v>1995</v>
      </c>
      <c r="F519" s="40"/>
      <c r="G519" s="6"/>
      <c r="H519" s="7" t="s">
        <v>1996</v>
      </c>
      <c r="I519" s="3" t="s">
        <v>27</v>
      </c>
      <c r="J519" s="13">
        <v>480</v>
      </c>
      <c r="K519" s="12">
        <v>4.75</v>
      </c>
      <c r="L519" s="16">
        <f t="shared" si="7"/>
        <v>2280</v>
      </c>
    </row>
    <row r="520" spans="1:12" x14ac:dyDescent="0.25">
      <c r="A520" s="5" t="s">
        <v>1170</v>
      </c>
      <c r="B520" s="5" t="s">
        <v>1171</v>
      </c>
      <c r="C520" s="6" t="s">
        <v>1997</v>
      </c>
      <c r="D520" s="6" t="s">
        <v>1998</v>
      </c>
      <c r="E520" s="6" t="s">
        <v>1999</v>
      </c>
      <c r="F520" s="41"/>
      <c r="G520" s="6"/>
      <c r="H520" s="7" t="s">
        <v>2000</v>
      </c>
      <c r="I520" s="3" t="s">
        <v>27</v>
      </c>
      <c r="J520" s="13">
        <v>1660</v>
      </c>
      <c r="K520" s="12">
        <v>4.75</v>
      </c>
      <c r="L520" s="16">
        <f t="shared" si="7"/>
        <v>7885</v>
      </c>
    </row>
    <row r="521" spans="1:12" x14ac:dyDescent="0.25">
      <c r="A521" s="5" t="s">
        <v>1170</v>
      </c>
      <c r="B521" s="5" t="s">
        <v>1171</v>
      </c>
      <c r="C521" s="6" t="s">
        <v>2001</v>
      </c>
      <c r="D521" s="6" t="s">
        <v>2002</v>
      </c>
      <c r="E521" s="6" t="s">
        <v>2003</v>
      </c>
      <c r="F521" s="1"/>
      <c r="G521" s="6"/>
      <c r="H521" s="7" t="s">
        <v>2004</v>
      </c>
      <c r="I521" s="3" t="s">
        <v>27</v>
      </c>
      <c r="J521" s="13">
        <v>2880</v>
      </c>
      <c r="K521" s="12">
        <v>4.75</v>
      </c>
      <c r="L521" s="16">
        <f t="shared" si="7"/>
        <v>13680</v>
      </c>
    </row>
    <row r="522" spans="1:12" x14ac:dyDescent="0.25">
      <c r="A522" s="5" t="s">
        <v>1170</v>
      </c>
      <c r="B522" s="5" t="s">
        <v>1171</v>
      </c>
      <c r="C522" s="6" t="s">
        <v>2005</v>
      </c>
      <c r="D522" s="6" t="s">
        <v>2006</v>
      </c>
      <c r="E522" s="6" t="s">
        <v>2007</v>
      </c>
      <c r="F522" s="40"/>
      <c r="G522" s="6"/>
      <c r="H522" s="7" t="s">
        <v>2008</v>
      </c>
      <c r="I522" s="3" t="s">
        <v>27</v>
      </c>
      <c r="J522" s="13">
        <v>2750</v>
      </c>
      <c r="K522" s="12">
        <v>4.75</v>
      </c>
      <c r="L522" s="16">
        <f t="shared" si="7"/>
        <v>13062.5</v>
      </c>
    </row>
    <row r="523" spans="1:12" x14ac:dyDescent="0.25">
      <c r="A523" s="5" t="s">
        <v>1170</v>
      </c>
      <c r="B523" s="5" t="s">
        <v>1171</v>
      </c>
      <c r="C523" s="6" t="s">
        <v>2009</v>
      </c>
      <c r="D523" s="6" t="s">
        <v>2010</v>
      </c>
      <c r="E523" s="6" t="s">
        <v>2011</v>
      </c>
      <c r="F523" s="41"/>
      <c r="G523" s="6"/>
      <c r="H523" s="7" t="s">
        <v>2012</v>
      </c>
      <c r="I523" s="3" t="s">
        <v>27</v>
      </c>
      <c r="J523" s="13">
        <v>2780</v>
      </c>
      <c r="K523" s="12">
        <v>4.75</v>
      </c>
      <c r="L523" s="16">
        <f t="shared" si="7"/>
        <v>13205</v>
      </c>
    </row>
    <row r="524" spans="1:12" x14ac:dyDescent="0.25">
      <c r="A524" s="5" t="s">
        <v>1170</v>
      </c>
      <c r="B524" s="5" t="s">
        <v>1171</v>
      </c>
      <c r="C524" s="6" t="s">
        <v>2013</v>
      </c>
      <c r="D524" s="6" t="s">
        <v>2014</v>
      </c>
      <c r="E524" s="6" t="s">
        <v>2015</v>
      </c>
      <c r="F524" s="1"/>
      <c r="G524" s="6"/>
      <c r="H524" s="7" t="s">
        <v>2016</v>
      </c>
      <c r="I524" s="3" t="s">
        <v>27</v>
      </c>
      <c r="J524" s="13">
        <v>1210</v>
      </c>
      <c r="K524" s="12">
        <v>2.86</v>
      </c>
      <c r="L524" s="16">
        <f t="shared" si="7"/>
        <v>3460.6</v>
      </c>
    </row>
    <row r="525" spans="1:12" x14ac:dyDescent="0.25">
      <c r="A525" s="5" t="s">
        <v>1170</v>
      </c>
      <c r="B525" s="5" t="s">
        <v>1171</v>
      </c>
      <c r="C525" s="6" t="s">
        <v>2017</v>
      </c>
      <c r="D525" s="6" t="s">
        <v>2018</v>
      </c>
      <c r="E525" s="6" t="s">
        <v>2019</v>
      </c>
      <c r="F525" s="40"/>
      <c r="G525" s="6"/>
      <c r="H525" s="7" t="s">
        <v>2020</v>
      </c>
      <c r="I525" s="3" t="s">
        <v>27</v>
      </c>
      <c r="J525" s="13">
        <v>140</v>
      </c>
      <c r="K525" s="12">
        <v>2.86</v>
      </c>
      <c r="L525" s="16">
        <f t="shared" ref="L525:L588" si="8">+K525*J525</f>
        <v>400.4</v>
      </c>
    </row>
    <row r="526" spans="1:12" x14ac:dyDescent="0.25">
      <c r="A526" s="5" t="s">
        <v>1170</v>
      </c>
      <c r="B526" s="5" t="s">
        <v>1171</v>
      </c>
      <c r="C526" s="6" t="s">
        <v>2021</v>
      </c>
      <c r="D526" s="6" t="s">
        <v>2022</v>
      </c>
      <c r="E526" s="6" t="s">
        <v>2023</v>
      </c>
      <c r="F526" s="40"/>
      <c r="G526" s="6"/>
      <c r="H526" s="7" t="s">
        <v>2024</v>
      </c>
      <c r="I526" s="3" t="s">
        <v>27</v>
      </c>
      <c r="J526" s="13">
        <v>660</v>
      </c>
      <c r="K526" s="12">
        <v>2.86</v>
      </c>
      <c r="L526" s="16">
        <f t="shared" si="8"/>
        <v>1887.6</v>
      </c>
    </row>
    <row r="527" spans="1:12" x14ac:dyDescent="0.25">
      <c r="A527" s="5" t="s">
        <v>1170</v>
      </c>
      <c r="B527" s="5" t="s">
        <v>1171</v>
      </c>
      <c r="C527" s="6" t="s">
        <v>2025</v>
      </c>
      <c r="D527" s="6" t="s">
        <v>2026</v>
      </c>
      <c r="E527" s="6" t="s">
        <v>2027</v>
      </c>
      <c r="F527" s="41"/>
      <c r="G527" s="6"/>
      <c r="H527" s="7" t="s">
        <v>2028</v>
      </c>
      <c r="I527" s="3" t="s">
        <v>27</v>
      </c>
      <c r="J527" s="13">
        <v>430</v>
      </c>
      <c r="K527" s="12">
        <v>2.86</v>
      </c>
      <c r="L527" s="16">
        <f t="shared" si="8"/>
        <v>1229.8</v>
      </c>
    </row>
    <row r="528" spans="1:12" x14ac:dyDescent="0.25">
      <c r="A528" s="5" t="s">
        <v>1170</v>
      </c>
      <c r="B528" s="5" t="s">
        <v>1171</v>
      </c>
      <c r="C528" s="6" t="s">
        <v>2029</v>
      </c>
      <c r="D528" s="6" t="s">
        <v>2030</v>
      </c>
      <c r="E528" s="6" t="s">
        <v>2031</v>
      </c>
      <c r="F528" s="1"/>
      <c r="G528" s="6"/>
      <c r="H528" s="7" t="s">
        <v>2032</v>
      </c>
      <c r="I528" s="3" t="s">
        <v>27</v>
      </c>
      <c r="J528" s="13">
        <v>630</v>
      </c>
      <c r="K528" s="12">
        <v>3.5</v>
      </c>
      <c r="L528" s="16">
        <f t="shared" si="8"/>
        <v>2205</v>
      </c>
    </row>
    <row r="529" spans="1:12" x14ac:dyDescent="0.25">
      <c r="A529" s="5" t="s">
        <v>1170</v>
      </c>
      <c r="B529" s="5" t="s">
        <v>1171</v>
      </c>
      <c r="C529" s="6" t="s">
        <v>2033</v>
      </c>
      <c r="D529" s="6" t="s">
        <v>2034</v>
      </c>
      <c r="E529" s="6" t="s">
        <v>2035</v>
      </c>
      <c r="F529" s="41"/>
      <c r="G529" s="6"/>
      <c r="H529" s="7" t="s">
        <v>2036</v>
      </c>
      <c r="I529" s="3" t="s">
        <v>27</v>
      </c>
      <c r="J529" s="13">
        <v>860</v>
      </c>
      <c r="K529" s="12">
        <v>3.5</v>
      </c>
      <c r="L529" s="16">
        <f t="shared" si="8"/>
        <v>3010</v>
      </c>
    </row>
    <row r="530" spans="1:12" x14ac:dyDescent="0.25">
      <c r="A530" s="5" t="s">
        <v>1170</v>
      </c>
      <c r="B530" s="5" t="s">
        <v>1171</v>
      </c>
      <c r="C530" s="6" t="s">
        <v>2037</v>
      </c>
      <c r="D530" s="6" t="s">
        <v>2038</v>
      </c>
      <c r="E530" s="6" t="s">
        <v>2039</v>
      </c>
      <c r="F530" s="1"/>
      <c r="G530" s="6"/>
      <c r="H530" s="7" t="s">
        <v>2040</v>
      </c>
      <c r="I530" s="3" t="s">
        <v>27</v>
      </c>
      <c r="J530" s="13">
        <v>840</v>
      </c>
      <c r="K530" s="12">
        <v>2.86</v>
      </c>
      <c r="L530" s="16">
        <f t="shared" si="8"/>
        <v>2402.4</v>
      </c>
    </row>
    <row r="531" spans="1:12" x14ac:dyDescent="0.25">
      <c r="A531" s="5" t="s">
        <v>1170</v>
      </c>
      <c r="B531" s="5" t="s">
        <v>1171</v>
      </c>
      <c r="C531" s="6" t="s">
        <v>2041</v>
      </c>
      <c r="D531" s="6" t="s">
        <v>2042</v>
      </c>
      <c r="E531" s="6" t="s">
        <v>2043</v>
      </c>
      <c r="F531" s="40"/>
      <c r="G531" s="6"/>
      <c r="H531" s="7" t="s">
        <v>2044</v>
      </c>
      <c r="I531" s="3" t="s">
        <v>27</v>
      </c>
      <c r="J531" s="13">
        <v>290</v>
      </c>
      <c r="K531" s="12">
        <v>2.86</v>
      </c>
      <c r="L531" s="16">
        <f t="shared" si="8"/>
        <v>829.4</v>
      </c>
    </row>
    <row r="532" spans="1:12" x14ac:dyDescent="0.25">
      <c r="A532" s="5" t="s">
        <v>1170</v>
      </c>
      <c r="B532" s="5" t="s">
        <v>1171</v>
      </c>
      <c r="C532" s="6" t="s">
        <v>2045</v>
      </c>
      <c r="D532" s="6" t="s">
        <v>2046</v>
      </c>
      <c r="E532" s="6" t="s">
        <v>2047</v>
      </c>
      <c r="F532" s="40"/>
      <c r="G532" s="6"/>
      <c r="H532" s="7" t="s">
        <v>2048</v>
      </c>
      <c r="I532" s="3" t="s">
        <v>27</v>
      </c>
      <c r="J532" s="13">
        <v>90</v>
      </c>
      <c r="K532" s="12">
        <v>2.86</v>
      </c>
      <c r="L532" s="16">
        <f t="shared" si="8"/>
        <v>257.39999999999998</v>
      </c>
    </row>
    <row r="533" spans="1:12" x14ac:dyDescent="0.25">
      <c r="A533" s="5" t="s">
        <v>1170</v>
      </c>
      <c r="B533" s="5" t="s">
        <v>1171</v>
      </c>
      <c r="C533" s="6" t="s">
        <v>2049</v>
      </c>
      <c r="D533" s="6" t="s">
        <v>2050</v>
      </c>
      <c r="E533" s="6" t="s">
        <v>2051</v>
      </c>
      <c r="F533" s="41"/>
      <c r="G533" s="6"/>
      <c r="H533" s="7" t="s">
        <v>2052</v>
      </c>
      <c r="I533" s="3" t="s">
        <v>27</v>
      </c>
      <c r="J533" s="13">
        <v>780</v>
      </c>
      <c r="K533" s="12">
        <v>2.86</v>
      </c>
      <c r="L533" s="16">
        <f t="shared" si="8"/>
        <v>2230.7999999999997</v>
      </c>
    </row>
    <row r="534" spans="1:12" x14ac:dyDescent="0.25">
      <c r="A534" s="5" t="s">
        <v>1170</v>
      </c>
      <c r="B534" s="5" t="s">
        <v>1171</v>
      </c>
      <c r="C534" s="6" t="s">
        <v>2053</v>
      </c>
      <c r="D534" s="6" t="s">
        <v>2054</v>
      </c>
      <c r="E534" s="6" t="s">
        <v>2055</v>
      </c>
      <c r="F534" s="1"/>
      <c r="G534" s="6"/>
      <c r="H534" s="7" t="s">
        <v>2056</v>
      </c>
      <c r="I534" s="3" t="s">
        <v>27</v>
      </c>
      <c r="J534" s="13">
        <v>430</v>
      </c>
      <c r="K534" s="12">
        <v>5.4</v>
      </c>
      <c r="L534" s="16">
        <f t="shared" si="8"/>
        <v>2322</v>
      </c>
    </row>
    <row r="535" spans="1:12" x14ac:dyDescent="0.25">
      <c r="A535" s="5" t="s">
        <v>1170</v>
      </c>
      <c r="B535" s="5" t="s">
        <v>1171</v>
      </c>
      <c r="C535" s="6" t="s">
        <v>2057</v>
      </c>
      <c r="D535" s="6" t="s">
        <v>2058</v>
      </c>
      <c r="E535" s="6" t="s">
        <v>2059</v>
      </c>
      <c r="F535" s="41"/>
      <c r="G535" s="6"/>
      <c r="H535" s="7" t="s">
        <v>2060</v>
      </c>
      <c r="I535" s="3" t="s">
        <v>27</v>
      </c>
      <c r="J535" s="13">
        <v>800</v>
      </c>
      <c r="K535" s="12">
        <v>5.4</v>
      </c>
      <c r="L535" s="16">
        <f t="shared" si="8"/>
        <v>4320</v>
      </c>
    </row>
    <row r="536" spans="1:12" x14ac:dyDescent="0.25">
      <c r="A536" s="5" t="s">
        <v>1170</v>
      </c>
      <c r="B536" s="5" t="s">
        <v>1171</v>
      </c>
      <c r="C536" s="6" t="s">
        <v>2061</v>
      </c>
      <c r="D536" s="6" t="s">
        <v>2062</v>
      </c>
      <c r="E536" s="6" t="s">
        <v>2063</v>
      </c>
      <c r="F536" s="1"/>
      <c r="G536" s="6"/>
      <c r="H536" s="7" t="s">
        <v>2064</v>
      </c>
      <c r="I536" s="3" t="s">
        <v>27</v>
      </c>
      <c r="J536" s="13">
        <v>610</v>
      </c>
      <c r="K536" s="12">
        <v>6.5</v>
      </c>
      <c r="L536" s="16">
        <f t="shared" si="8"/>
        <v>3965</v>
      </c>
    </row>
    <row r="537" spans="1:12" x14ac:dyDescent="0.25">
      <c r="A537" s="5" t="s">
        <v>1170</v>
      </c>
      <c r="B537" s="5" t="s">
        <v>1171</v>
      </c>
      <c r="C537" s="6" t="s">
        <v>2065</v>
      </c>
      <c r="D537" s="6" t="s">
        <v>2066</v>
      </c>
      <c r="E537" s="6" t="s">
        <v>2067</v>
      </c>
      <c r="F537" s="41"/>
      <c r="G537" s="6"/>
      <c r="H537" s="7" t="s">
        <v>2068</v>
      </c>
      <c r="I537" s="3" t="s">
        <v>27</v>
      </c>
      <c r="J537" s="13">
        <v>830</v>
      </c>
      <c r="K537" s="12">
        <v>6.5</v>
      </c>
      <c r="L537" s="16">
        <f t="shared" si="8"/>
        <v>5395</v>
      </c>
    </row>
    <row r="538" spans="1:12" x14ac:dyDescent="0.25">
      <c r="A538" s="5" t="s">
        <v>1170</v>
      </c>
      <c r="B538" s="5" t="s">
        <v>1171</v>
      </c>
      <c r="C538" s="6" t="s">
        <v>2069</v>
      </c>
      <c r="D538" s="6" t="s">
        <v>2070</v>
      </c>
      <c r="E538" s="6" t="s">
        <v>2071</v>
      </c>
      <c r="F538" s="1"/>
      <c r="G538" s="6"/>
      <c r="H538" s="7" t="s">
        <v>2072</v>
      </c>
      <c r="I538" s="3" t="s">
        <v>27</v>
      </c>
      <c r="J538" s="13">
        <v>280</v>
      </c>
      <c r="K538" s="12">
        <v>5.4</v>
      </c>
      <c r="L538" s="16">
        <f t="shared" si="8"/>
        <v>1512</v>
      </c>
    </row>
    <row r="539" spans="1:12" x14ac:dyDescent="0.25">
      <c r="A539" s="5" t="s">
        <v>1170</v>
      </c>
      <c r="B539" s="5" t="s">
        <v>1171</v>
      </c>
      <c r="C539" s="6" t="s">
        <v>2073</v>
      </c>
      <c r="D539" s="6" t="s">
        <v>2074</v>
      </c>
      <c r="E539" s="6" t="s">
        <v>2075</v>
      </c>
      <c r="F539" s="41"/>
      <c r="G539" s="6"/>
      <c r="H539" s="7" t="s">
        <v>2076</v>
      </c>
      <c r="I539" s="3" t="s">
        <v>27</v>
      </c>
      <c r="J539" s="13">
        <v>450</v>
      </c>
      <c r="K539" s="12">
        <v>5.4</v>
      </c>
      <c r="L539" s="16">
        <f t="shared" si="8"/>
        <v>2430</v>
      </c>
    </row>
    <row r="540" spans="1:12" x14ac:dyDescent="0.25">
      <c r="A540" s="5" t="s">
        <v>1170</v>
      </c>
      <c r="B540" s="5" t="s">
        <v>1171</v>
      </c>
      <c r="C540" s="6" t="s">
        <v>2077</v>
      </c>
      <c r="D540" s="6" t="s">
        <v>2078</v>
      </c>
      <c r="E540" s="6" t="s">
        <v>2079</v>
      </c>
      <c r="F540" s="1"/>
      <c r="G540" s="6"/>
      <c r="H540" s="7" t="s">
        <v>2080</v>
      </c>
      <c r="I540" s="3" t="s">
        <v>27</v>
      </c>
      <c r="J540" s="13">
        <v>470</v>
      </c>
      <c r="K540" s="12">
        <v>6.5</v>
      </c>
      <c r="L540" s="16">
        <f t="shared" si="8"/>
        <v>3055</v>
      </c>
    </row>
    <row r="541" spans="1:12" x14ac:dyDescent="0.25">
      <c r="A541" s="5" t="s">
        <v>1170</v>
      </c>
      <c r="B541" s="5" t="s">
        <v>1171</v>
      </c>
      <c r="C541" s="6" t="s">
        <v>2081</v>
      </c>
      <c r="D541" s="6" t="s">
        <v>2082</v>
      </c>
      <c r="E541" s="6" t="s">
        <v>2083</v>
      </c>
      <c r="F541" s="41"/>
      <c r="G541" s="6"/>
      <c r="H541" s="7" t="s">
        <v>2084</v>
      </c>
      <c r="I541" s="3" t="s">
        <v>27</v>
      </c>
      <c r="J541" s="13">
        <v>790</v>
      </c>
      <c r="K541" s="12">
        <v>6.5</v>
      </c>
      <c r="L541" s="16">
        <f t="shared" si="8"/>
        <v>5135</v>
      </c>
    </row>
    <row r="542" spans="1:12" x14ac:dyDescent="0.25">
      <c r="A542" s="5" t="s">
        <v>1170</v>
      </c>
      <c r="B542" s="5" t="s">
        <v>1171</v>
      </c>
      <c r="C542" s="6" t="s">
        <v>2085</v>
      </c>
      <c r="D542" s="6" t="s">
        <v>2086</v>
      </c>
      <c r="E542" s="6" t="s">
        <v>2087</v>
      </c>
      <c r="F542" s="1"/>
      <c r="G542" s="6"/>
      <c r="H542" s="7" t="s">
        <v>2088</v>
      </c>
      <c r="I542" s="3" t="s">
        <v>27</v>
      </c>
      <c r="J542" s="13">
        <v>6420</v>
      </c>
      <c r="K542" s="12">
        <v>8.6</v>
      </c>
      <c r="L542" s="16">
        <f t="shared" si="8"/>
        <v>55212</v>
      </c>
    </row>
    <row r="543" spans="1:12" x14ac:dyDescent="0.25">
      <c r="A543" s="5" t="s">
        <v>1170</v>
      </c>
      <c r="B543" s="5" t="s">
        <v>1171</v>
      </c>
      <c r="C543" s="6" t="s">
        <v>2089</v>
      </c>
      <c r="D543" s="6" t="s">
        <v>2090</v>
      </c>
      <c r="E543" s="6" t="s">
        <v>2091</v>
      </c>
      <c r="F543" s="41"/>
      <c r="G543" s="6"/>
      <c r="H543" s="7" t="s">
        <v>2092</v>
      </c>
      <c r="I543" s="3" t="s">
        <v>27</v>
      </c>
      <c r="J543" s="13">
        <v>750</v>
      </c>
      <c r="K543" s="12">
        <v>8.6</v>
      </c>
      <c r="L543" s="16">
        <f t="shared" si="8"/>
        <v>6450</v>
      </c>
    </row>
    <row r="544" spans="1:12" ht="30" customHeight="1" x14ac:dyDescent="0.25">
      <c r="A544" s="5" t="s">
        <v>1170</v>
      </c>
      <c r="B544" s="5" t="s">
        <v>1171</v>
      </c>
      <c r="C544" s="6" t="s">
        <v>2093</v>
      </c>
      <c r="D544" s="6" t="s">
        <v>2094</v>
      </c>
      <c r="E544" s="6" t="s">
        <v>2095</v>
      </c>
      <c r="F544" s="6"/>
      <c r="G544" s="6"/>
      <c r="H544" s="7" t="s">
        <v>2096</v>
      </c>
      <c r="I544" s="3" t="s">
        <v>27</v>
      </c>
      <c r="J544" s="13">
        <v>90</v>
      </c>
      <c r="K544" s="12">
        <v>12.4</v>
      </c>
      <c r="L544" s="16">
        <f t="shared" si="8"/>
        <v>1116</v>
      </c>
    </row>
    <row r="545" spans="1:12" x14ac:dyDescent="0.25">
      <c r="A545" s="5" t="s">
        <v>1170</v>
      </c>
      <c r="B545" s="5" t="s">
        <v>1171</v>
      </c>
      <c r="C545" s="6" t="s">
        <v>2097</v>
      </c>
      <c r="D545" s="6" t="s">
        <v>2098</v>
      </c>
      <c r="E545" s="6" t="s">
        <v>2099</v>
      </c>
      <c r="F545" s="1"/>
      <c r="G545" s="6"/>
      <c r="H545" s="7" t="s">
        <v>2100</v>
      </c>
      <c r="I545" s="3" t="s">
        <v>27</v>
      </c>
      <c r="J545" s="13">
        <v>3080</v>
      </c>
      <c r="K545" s="12">
        <v>4.4000000000000004</v>
      </c>
      <c r="L545" s="16">
        <f t="shared" si="8"/>
        <v>13552.000000000002</v>
      </c>
    </row>
    <row r="546" spans="1:12" x14ac:dyDescent="0.25">
      <c r="A546" s="5" t="s">
        <v>1170</v>
      </c>
      <c r="B546" s="5" t="s">
        <v>1171</v>
      </c>
      <c r="C546" s="6" t="s">
        <v>2101</v>
      </c>
      <c r="D546" s="6" t="s">
        <v>2102</v>
      </c>
      <c r="E546" s="6" t="s">
        <v>2103</v>
      </c>
      <c r="F546" s="41"/>
      <c r="G546" s="6"/>
      <c r="H546" s="7" t="s">
        <v>2104</v>
      </c>
      <c r="I546" s="3" t="s">
        <v>27</v>
      </c>
      <c r="J546" s="13">
        <v>1420</v>
      </c>
      <c r="K546" s="12">
        <v>5.7</v>
      </c>
      <c r="L546" s="16">
        <f t="shared" si="8"/>
        <v>8094</v>
      </c>
    </row>
    <row r="547" spans="1:12" x14ac:dyDescent="0.25">
      <c r="A547" s="5" t="s">
        <v>1170</v>
      </c>
      <c r="B547" s="5" t="s">
        <v>1171</v>
      </c>
      <c r="C547" s="6" t="s">
        <v>2105</v>
      </c>
      <c r="D547" s="6" t="s">
        <v>2106</v>
      </c>
      <c r="E547" s="6" t="s">
        <v>2107</v>
      </c>
      <c r="F547" s="1"/>
      <c r="G547" s="6"/>
      <c r="H547" s="7" t="s">
        <v>2108</v>
      </c>
      <c r="I547" s="3" t="s">
        <v>27</v>
      </c>
      <c r="J547" s="13">
        <v>10</v>
      </c>
      <c r="K547" s="12">
        <v>7.15</v>
      </c>
      <c r="L547" s="16">
        <f t="shared" si="8"/>
        <v>71.5</v>
      </c>
    </row>
    <row r="548" spans="1:12" x14ac:dyDescent="0.25">
      <c r="A548" s="5" t="s">
        <v>1170</v>
      </c>
      <c r="B548" s="5" t="s">
        <v>1171</v>
      </c>
      <c r="C548" s="6" t="s">
        <v>2109</v>
      </c>
      <c r="D548" s="6" t="s">
        <v>2110</v>
      </c>
      <c r="E548" s="6" t="s">
        <v>2111</v>
      </c>
      <c r="F548" s="40"/>
      <c r="G548" s="6"/>
      <c r="H548" s="7" t="s">
        <v>2112</v>
      </c>
      <c r="I548" s="3" t="s">
        <v>27</v>
      </c>
      <c r="J548" s="13">
        <v>50</v>
      </c>
      <c r="K548" s="12">
        <v>7.15</v>
      </c>
      <c r="L548" s="16">
        <f t="shared" si="8"/>
        <v>357.5</v>
      </c>
    </row>
    <row r="549" spans="1:12" x14ac:dyDescent="0.25">
      <c r="A549" s="5" t="s">
        <v>1170</v>
      </c>
      <c r="B549" s="5" t="s">
        <v>1171</v>
      </c>
      <c r="C549" s="6" t="s">
        <v>2113</v>
      </c>
      <c r="D549" s="6" t="s">
        <v>2114</v>
      </c>
      <c r="E549" s="6" t="s">
        <v>2115</v>
      </c>
      <c r="F549" s="40"/>
      <c r="G549" s="6"/>
      <c r="H549" s="7" t="s">
        <v>2116</v>
      </c>
      <c r="I549" s="3" t="s">
        <v>27</v>
      </c>
      <c r="J549" s="13">
        <v>820</v>
      </c>
      <c r="K549" s="12">
        <v>7.15</v>
      </c>
      <c r="L549" s="16">
        <f t="shared" si="8"/>
        <v>5863</v>
      </c>
    </row>
    <row r="550" spans="1:12" x14ac:dyDescent="0.25">
      <c r="A550" s="5" t="s">
        <v>1170</v>
      </c>
      <c r="B550" s="5" t="s">
        <v>1171</v>
      </c>
      <c r="C550" s="6" t="s">
        <v>2117</v>
      </c>
      <c r="D550" s="6" t="s">
        <v>2118</v>
      </c>
      <c r="E550" s="6" t="s">
        <v>2119</v>
      </c>
      <c r="F550" s="41"/>
      <c r="G550" s="6"/>
      <c r="H550" s="7" t="s">
        <v>2120</v>
      </c>
      <c r="I550" s="3" t="s">
        <v>27</v>
      </c>
      <c r="J550" s="13">
        <v>1210</v>
      </c>
      <c r="K550" s="12">
        <v>7.15</v>
      </c>
      <c r="L550" s="16">
        <f t="shared" si="8"/>
        <v>8651.5</v>
      </c>
    </row>
    <row r="551" spans="1:12" x14ac:dyDescent="0.25">
      <c r="A551" s="5" t="s">
        <v>1170</v>
      </c>
      <c r="B551" s="5" t="s">
        <v>1171</v>
      </c>
      <c r="C551" s="6" t="s">
        <v>2121</v>
      </c>
      <c r="D551" s="6" t="s">
        <v>2122</v>
      </c>
      <c r="E551" s="6" t="s">
        <v>2123</v>
      </c>
      <c r="F551" s="1"/>
      <c r="G551" s="6"/>
      <c r="H551" s="7" t="s">
        <v>2124</v>
      </c>
      <c r="I551" s="3" t="s">
        <v>27</v>
      </c>
      <c r="J551" s="13">
        <v>40</v>
      </c>
      <c r="K551" s="12">
        <v>8.0500000000000007</v>
      </c>
      <c r="L551" s="16">
        <f t="shared" si="8"/>
        <v>322</v>
      </c>
    </row>
    <row r="552" spans="1:12" x14ac:dyDescent="0.25">
      <c r="A552" s="5" t="s">
        <v>1170</v>
      </c>
      <c r="B552" s="5" t="s">
        <v>1171</v>
      </c>
      <c r="C552" s="6" t="s">
        <v>2125</v>
      </c>
      <c r="D552" s="6" t="s">
        <v>2126</v>
      </c>
      <c r="E552" s="6" t="s">
        <v>2127</v>
      </c>
      <c r="F552" s="40"/>
      <c r="G552" s="6"/>
      <c r="H552" s="7" t="s">
        <v>2128</v>
      </c>
      <c r="I552" s="3" t="s">
        <v>27</v>
      </c>
      <c r="J552" s="13">
        <v>830</v>
      </c>
      <c r="K552" s="12">
        <v>8.0500000000000007</v>
      </c>
      <c r="L552" s="16">
        <f t="shared" si="8"/>
        <v>6681.5000000000009</v>
      </c>
    </row>
    <row r="553" spans="1:12" x14ac:dyDescent="0.25">
      <c r="A553" s="5" t="s">
        <v>1170</v>
      </c>
      <c r="B553" s="5" t="s">
        <v>1171</v>
      </c>
      <c r="C553" s="6" t="s">
        <v>2129</v>
      </c>
      <c r="D553" s="6" t="s">
        <v>2130</v>
      </c>
      <c r="E553" s="6" t="s">
        <v>2131</v>
      </c>
      <c r="F553" s="41"/>
      <c r="G553" s="6"/>
      <c r="H553" s="7" t="s">
        <v>2132</v>
      </c>
      <c r="I553" s="3" t="s">
        <v>27</v>
      </c>
      <c r="J553" s="13">
        <v>1110</v>
      </c>
      <c r="K553" s="12">
        <v>8.0500000000000007</v>
      </c>
      <c r="L553" s="16">
        <f t="shared" si="8"/>
        <v>8935.5</v>
      </c>
    </row>
    <row r="554" spans="1:12" x14ac:dyDescent="0.25">
      <c r="A554" s="5" t="s">
        <v>1170</v>
      </c>
      <c r="B554" s="5" t="s">
        <v>1171</v>
      </c>
      <c r="C554" s="6" t="s">
        <v>2133</v>
      </c>
      <c r="D554" s="6" t="s">
        <v>2134</v>
      </c>
      <c r="E554" s="6" t="s">
        <v>2135</v>
      </c>
      <c r="F554" s="1"/>
      <c r="G554" s="6"/>
      <c r="H554" s="7" t="s">
        <v>2136</v>
      </c>
      <c r="I554" s="3" t="s">
        <v>27</v>
      </c>
      <c r="J554" s="13">
        <v>30</v>
      </c>
      <c r="K554" s="12">
        <v>8.9</v>
      </c>
      <c r="L554" s="16">
        <f t="shared" si="8"/>
        <v>267</v>
      </c>
    </row>
    <row r="555" spans="1:12" x14ac:dyDescent="0.25">
      <c r="A555" s="5" t="s">
        <v>1170</v>
      </c>
      <c r="B555" s="5" t="s">
        <v>1171</v>
      </c>
      <c r="C555" s="6" t="s">
        <v>2137</v>
      </c>
      <c r="D555" s="6" t="s">
        <v>2138</v>
      </c>
      <c r="E555" s="6" t="s">
        <v>2139</v>
      </c>
      <c r="F555" s="40"/>
      <c r="G555" s="6"/>
      <c r="H555" s="7" t="s">
        <v>2140</v>
      </c>
      <c r="I555" s="3" t="s">
        <v>27</v>
      </c>
      <c r="J555" s="13">
        <v>70</v>
      </c>
      <c r="K555" s="12">
        <v>8.9</v>
      </c>
      <c r="L555" s="16">
        <f t="shared" si="8"/>
        <v>623</v>
      </c>
    </row>
    <row r="556" spans="1:12" x14ac:dyDescent="0.25">
      <c r="A556" s="5" t="s">
        <v>1170</v>
      </c>
      <c r="B556" s="5" t="s">
        <v>1171</v>
      </c>
      <c r="C556" s="6" t="s">
        <v>2141</v>
      </c>
      <c r="D556" s="6" t="s">
        <v>2142</v>
      </c>
      <c r="E556" s="6" t="s">
        <v>2143</v>
      </c>
      <c r="F556" s="40"/>
      <c r="G556" s="6"/>
      <c r="H556" s="7" t="s">
        <v>2144</v>
      </c>
      <c r="I556" s="3" t="s">
        <v>27</v>
      </c>
      <c r="J556" s="13">
        <v>1100</v>
      </c>
      <c r="K556" s="12">
        <v>8.9</v>
      </c>
      <c r="L556" s="16">
        <f t="shared" si="8"/>
        <v>9790</v>
      </c>
    </row>
    <row r="557" spans="1:12" x14ac:dyDescent="0.25">
      <c r="A557" s="5" t="s">
        <v>1170</v>
      </c>
      <c r="B557" s="5" t="s">
        <v>1171</v>
      </c>
      <c r="C557" s="6" t="s">
        <v>2145</v>
      </c>
      <c r="D557" s="6" t="s">
        <v>2146</v>
      </c>
      <c r="E557" s="6" t="s">
        <v>2147</v>
      </c>
      <c r="F557" s="41"/>
      <c r="G557" s="6"/>
      <c r="H557" s="7" t="s">
        <v>2148</v>
      </c>
      <c r="I557" s="3" t="s">
        <v>27</v>
      </c>
      <c r="J557" s="13">
        <v>1020</v>
      </c>
      <c r="K557" s="12">
        <v>8.9</v>
      </c>
      <c r="L557" s="16">
        <f t="shared" si="8"/>
        <v>9078</v>
      </c>
    </row>
    <row r="558" spans="1:12" ht="15.95" customHeight="1" x14ac:dyDescent="0.25">
      <c r="A558" s="5" t="s">
        <v>1170</v>
      </c>
      <c r="B558" s="5" t="s">
        <v>1171</v>
      </c>
      <c r="C558" s="6" t="s">
        <v>2149</v>
      </c>
      <c r="D558" s="6" t="s">
        <v>2150</v>
      </c>
      <c r="E558" s="6" t="s">
        <v>2151</v>
      </c>
      <c r="F558" s="1"/>
      <c r="G558" s="6"/>
      <c r="H558" s="7" t="s">
        <v>2152</v>
      </c>
      <c r="I558" s="3" t="s">
        <v>27</v>
      </c>
      <c r="J558" s="13">
        <v>10</v>
      </c>
      <c r="K558" s="12">
        <v>8.15</v>
      </c>
      <c r="L558" s="16">
        <f t="shared" si="8"/>
        <v>81.5</v>
      </c>
    </row>
    <row r="559" spans="1:12" ht="15.95" customHeight="1" x14ac:dyDescent="0.25">
      <c r="A559" s="5" t="s">
        <v>1170</v>
      </c>
      <c r="B559" s="5" t="s">
        <v>1171</v>
      </c>
      <c r="C559" s="6" t="s">
        <v>2153</v>
      </c>
      <c r="D559" s="6" t="s">
        <v>2154</v>
      </c>
      <c r="E559" s="6" t="s">
        <v>2155</v>
      </c>
      <c r="F559" s="41"/>
      <c r="G559" s="6"/>
      <c r="H559" s="7" t="s">
        <v>2156</v>
      </c>
      <c r="I559" s="3" t="s">
        <v>27</v>
      </c>
      <c r="J559" s="13">
        <v>20</v>
      </c>
      <c r="K559" s="12">
        <v>8.15</v>
      </c>
      <c r="L559" s="16">
        <f t="shared" si="8"/>
        <v>163</v>
      </c>
    </row>
    <row r="560" spans="1:12" x14ac:dyDescent="0.25">
      <c r="A560" s="5" t="s">
        <v>1170</v>
      </c>
      <c r="B560" s="5" t="s">
        <v>1171</v>
      </c>
      <c r="C560" s="6" t="s">
        <v>2157</v>
      </c>
      <c r="D560" s="6" t="s">
        <v>2158</v>
      </c>
      <c r="E560" s="6" t="s">
        <v>2159</v>
      </c>
      <c r="F560" s="1"/>
      <c r="G560" s="6"/>
      <c r="H560" s="7" t="s">
        <v>2160</v>
      </c>
      <c r="I560" s="3" t="s">
        <v>27</v>
      </c>
      <c r="J560" s="13">
        <v>30</v>
      </c>
      <c r="K560" s="12">
        <v>8.9</v>
      </c>
      <c r="L560" s="16">
        <f t="shared" si="8"/>
        <v>267</v>
      </c>
    </row>
    <row r="561" spans="1:12" x14ac:dyDescent="0.25">
      <c r="A561" s="5" t="s">
        <v>1170</v>
      </c>
      <c r="B561" s="5" t="s">
        <v>1171</v>
      </c>
      <c r="C561" s="6" t="s">
        <v>2161</v>
      </c>
      <c r="D561" s="6" t="s">
        <v>2162</v>
      </c>
      <c r="E561" s="6" t="s">
        <v>2163</v>
      </c>
      <c r="F561" s="40"/>
      <c r="G561" s="6"/>
      <c r="H561" s="7" t="s">
        <v>2164</v>
      </c>
      <c r="I561" s="3" t="s">
        <v>27</v>
      </c>
      <c r="J561" s="13">
        <v>70</v>
      </c>
      <c r="K561" s="12">
        <v>8.9</v>
      </c>
      <c r="L561" s="16">
        <f t="shared" si="8"/>
        <v>623</v>
      </c>
    </row>
    <row r="562" spans="1:12" x14ac:dyDescent="0.25">
      <c r="A562" s="5" t="s">
        <v>1170</v>
      </c>
      <c r="B562" s="5" t="s">
        <v>1171</v>
      </c>
      <c r="C562" s="6" t="s">
        <v>2165</v>
      </c>
      <c r="D562" s="6" t="s">
        <v>2166</v>
      </c>
      <c r="E562" s="6" t="s">
        <v>2167</v>
      </c>
      <c r="F562" s="41"/>
      <c r="G562" s="6"/>
      <c r="H562" s="7" t="s">
        <v>2168</v>
      </c>
      <c r="I562" s="3" t="s">
        <v>27</v>
      </c>
      <c r="J562" s="13">
        <v>20</v>
      </c>
      <c r="K562" s="12">
        <v>8.9</v>
      </c>
      <c r="L562" s="16">
        <f t="shared" si="8"/>
        <v>178</v>
      </c>
    </row>
    <row r="563" spans="1:12" ht="15.95" customHeight="1" x14ac:dyDescent="0.25">
      <c r="A563" s="5" t="s">
        <v>1170</v>
      </c>
      <c r="B563" s="5" t="s">
        <v>1171</v>
      </c>
      <c r="C563" s="6" t="s">
        <v>2169</v>
      </c>
      <c r="D563" s="6" t="s">
        <v>2170</v>
      </c>
      <c r="E563" s="6" t="s">
        <v>2171</v>
      </c>
      <c r="F563" s="1"/>
      <c r="G563" s="6"/>
      <c r="H563" s="7" t="s">
        <v>2172</v>
      </c>
      <c r="I563" s="3" t="s">
        <v>27</v>
      </c>
      <c r="J563" s="13">
        <v>40</v>
      </c>
      <c r="K563" s="12">
        <v>10.7</v>
      </c>
      <c r="L563" s="16">
        <f t="shared" si="8"/>
        <v>428</v>
      </c>
    </row>
    <row r="564" spans="1:12" ht="15.95" customHeight="1" x14ac:dyDescent="0.25">
      <c r="A564" s="5" t="s">
        <v>1170</v>
      </c>
      <c r="B564" s="5" t="s">
        <v>1171</v>
      </c>
      <c r="C564" s="6" t="s">
        <v>2173</v>
      </c>
      <c r="D564" s="6" t="s">
        <v>2174</v>
      </c>
      <c r="E564" s="6" t="s">
        <v>2175</v>
      </c>
      <c r="F564" s="41"/>
      <c r="G564" s="6"/>
      <c r="H564" s="7" t="s">
        <v>2176</v>
      </c>
      <c r="I564" s="3" t="s">
        <v>27</v>
      </c>
      <c r="J564" s="13">
        <v>30</v>
      </c>
      <c r="K564" s="12">
        <v>10.7</v>
      </c>
      <c r="L564" s="16">
        <f t="shared" si="8"/>
        <v>321</v>
      </c>
    </row>
    <row r="565" spans="1:12" x14ac:dyDescent="0.25">
      <c r="A565" s="5" t="s">
        <v>1170</v>
      </c>
      <c r="B565" s="5" t="s">
        <v>1171</v>
      </c>
      <c r="C565" s="6" t="s">
        <v>2177</v>
      </c>
      <c r="D565" s="6" t="s">
        <v>2178</v>
      </c>
      <c r="E565" s="6" t="s">
        <v>2179</v>
      </c>
      <c r="F565" s="1"/>
      <c r="G565" s="6"/>
      <c r="H565" s="7" t="s">
        <v>2180</v>
      </c>
      <c r="I565" s="3" t="s">
        <v>27</v>
      </c>
      <c r="J565" s="13">
        <v>126</v>
      </c>
      <c r="K565" s="12">
        <v>29.5</v>
      </c>
      <c r="L565" s="16">
        <f t="shared" si="8"/>
        <v>3717</v>
      </c>
    </row>
    <row r="566" spans="1:12" x14ac:dyDescent="0.25">
      <c r="A566" s="5" t="s">
        <v>1170</v>
      </c>
      <c r="B566" s="5" t="s">
        <v>1171</v>
      </c>
      <c r="C566" s="6" t="s">
        <v>2181</v>
      </c>
      <c r="D566" s="6" t="s">
        <v>2182</v>
      </c>
      <c r="E566" s="6" t="s">
        <v>2183</v>
      </c>
      <c r="F566" s="40"/>
      <c r="G566" s="6"/>
      <c r="H566" s="7" t="s">
        <v>2184</v>
      </c>
      <c r="I566" s="3" t="s">
        <v>27</v>
      </c>
      <c r="J566" s="13">
        <v>141</v>
      </c>
      <c r="K566" s="12">
        <v>31</v>
      </c>
      <c r="L566" s="16">
        <f t="shared" si="8"/>
        <v>4371</v>
      </c>
    </row>
    <row r="567" spans="1:12" x14ac:dyDescent="0.25">
      <c r="A567" s="5" t="s">
        <v>1170</v>
      </c>
      <c r="B567" s="5" t="s">
        <v>1171</v>
      </c>
      <c r="C567" s="6" t="s">
        <v>2185</v>
      </c>
      <c r="D567" s="6" t="s">
        <v>2186</v>
      </c>
      <c r="E567" s="6" t="s">
        <v>2187</v>
      </c>
      <c r="F567" s="40"/>
      <c r="G567" s="6"/>
      <c r="H567" s="7" t="s">
        <v>2188</v>
      </c>
      <c r="I567" s="3" t="s">
        <v>27</v>
      </c>
      <c r="J567" s="13">
        <v>117</v>
      </c>
      <c r="K567" s="12">
        <v>32</v>
      </c>
      <c r="L567" s="16">
        <f t="shared" si="8"/>
        <v>3744</v>
      </c>
    </row>
    <row r="568" spans="1:12" x14ac:dyDescent="0.25">
      <c r="A568" s="5" t="s">
        <v>1170</v>
      </c>
      <c r="B568" s="5" t="s">
        <v>1171</v>
      </c>
      <c r="C568" s="6" t="s">
        <v>2189</v>
      </c>
      <c r="D568" s="6" t="s">
        <v>2190</v>
      </c>
      <c r="E568" s="6" t="s">
        <v>2191</v>
      </c>
      <c r="F568" s="40"/>
      <c r="G568" s="6"/>
      <c r="H568" s="7" t="s">
        <v>2192</v>
      </c>
      <c r="I568" s="3" t="s">
        <v>27</v>
      </c>
      <c r="J568" s="13">
        <v>72</v>
      </c>
      <c r="K568" s="12">
        <v>35</v>
      </c>
      <c r="L568" s="16">
        <f t="shared" si="8"/>
        <v>2520</v>
      </c>
    </row>
    <row r="569" spans="1:12" x14ac:dyDescent="0.25">
      <c r="A569" s="5" t="s">
        <v>1170</v>
      </c>
      <c r="B569" s="5" t="s">
        <v>1171</v>
      </c>
      <c r="C569" s="6" t="s">
        <v>2193</v>
      </c>
      <c r="D569" s="6" t="s">
        <v>2194</v>
      </c>
      <c r="E569" s="6" t="s">
        <v>2195</v>
      </c>
      <c r="F569" s="40"/>
      <c r="G569" s="6"/>
      <c r="H569" s="7" t="s">
        <v>2196</v>
      </c>
      <c r="I569" s="3" t="s">
        <v>27</v>
      </c>
      <c r="J569" s="13">
        <v>69</v>
      </c>
      <c r="K569" s="12">
        <v>36.5</v>
      </c>
      <c r="L569" s="16">
        <f t="shared" si="8"/>
        <v>2518.5</v>
      </c>
    </row>
    <row r="570" spans="1:12" x14ac:dyDescent="0.25">
      <c r="A570" s="5" t="s">
        <v>1170</v>
      </c>
      <c r="B570" s="5" t="s">
        <v>1171</v>
      </c>
      <c r="C570" s="6" t="s">
        <v>2197</v>
      </c>
      <c r="D570" s="6" t="s">
        <v>2198</v>
      </c>
      <c r="E570" s="6" t="s">
        <v>2199</v>
      </c>
      <c r="F570" s="41"/>
      <c r="G570" s="6"/>
      <c r="H570" s="7" t="s">
        <v>2200</v>
      </c>
      <c r="I570" s="3" t="s">
        <v>27</v>
      </c>
      <c r="J570" s="13">
        <v>60</v>
      </c>
      <c r="K570" s="12">
        <v>38.5</v>
      </c>
      <c r="L570" s="16">
        <f t="shared" si="8"/>
        <v>2310</v>
      </c>
    </row>
    <row r="571" spans="1:12" x14ac:dyDescent="0.25">
      <c r="A571" s="5" t="s">
        <v>1170</v>
      </c>
      <c r="B571" s="5" t="s">
        <v>1171</v>
      </c>
      <c r="C571" s="6" t="s">
        <v>2201</v>
      </c>
      <c r="D571" s="6" t="s">
        <v>2202</v>
      </c>
      <c r="E571" s="6" t="s">
        <v>2203</v>
      </c>
      <c r="F571" s="1"/>
      <c r="G571" s="6"/>
      <c r="H571" s="7" t="s">
        <v>2204</v>
      </c>
      <c r="I571" s="3" t="s">
        <v>27</v>
      </c>
      <c r="J571" s="13">
        <v>192</v>
      </c>
      <c r="K571" s="12">
        <v>40.5</v>
      </c>
      <c r="L571" s="16">
        <f t="shared" si="8"/>
        <v>7776</v>
      </c>
    </row>
    <row r="572" spans="1:12" x14ac:dyDescent="0.25">
      <c r="A572" s="5" t="s">
        <v>1170</v>
      </c>
      <c r="B572" s="5" t="s">
        <v>1171</v>
      </c>
      <c r="C572" s="6" t="s">
        <v>2205</v>
      </c>
      <c r="D572" s="6" t="s">
        <v>2206</v>
      </c>
      <c r="E572" s="6" t="s">
        <v>2207</v>
      </c>
      <c r="F572" s="40"/>
      <c r="G572" s="6"/>
      <c r="H572" s="7" t="s">
        <v>2208</v>
      </c>
      <c r="I572" s="3" t="s">
        <v>27</v>
      </c>
      <c r="J572" s="13">
        <v>192</v>
      </c>
      <c r="K572" s="12">
        <v>43</v>
      </c>
      <c r="L572" s="16">
        <f t="shared" si="8"/>
        <v>8256</v>
      </c>
    </row>
    <row r="573" spans="1:12" x14ac:dyDescent="0.25">
      <c r="A573" s="5" t="s">
        <v>1170</v>
      </c>
      <c r="B573" s="5" t="s">
        <v>1171</v>
      </c>
      <c r="C573" s="6" t="s">
        <v>2209</v>
      </c>
      <c r="D573" s="6" t="s">
        <v>2210</v>
      </c>
      <c r="E573" s="6" t="s">
        <v>2211</v>
      </c>
      <c r="F573" s="40"/>
      <c r="G573" s="6"/>
      <c r="H573" s="7" t="s">
        <v>2212</v>
      </c>
      <c r="I573" s="3" t="s">
        <v>27</v>
      </c>
      <c r="J573" s="13">
        <v>92</v>
      </c>
      <c r="K573" s="12">
        <v>44</v>
      </c>
      <c r="L573" s="16">
        <f t="shared" si="8"/>
        <v>4048</v>
      </c>
    </row>
    <row r="574" spans="1:12" x14ac:dyDescent="0.25">
      <c r="A574" s="5" t="s">
        <v>1170</v>
      </c>
      <c r="B574" s="5" t="s">
        <v>1171</v>
      </c>
      <c r="C574" s="6" t="s">
        <v>2213</v>
      </c>
      <c r="D574" s="6" t="s">
        <v>2214</v>
      </c>
      <c r="E574" s="6" t="s">
        <v>2215</v>
      </c>
      <c r="F574" s="40"/>
      <c r="G574" s="6"/>
      <c r="H574" s="7" t="s">
        <v>2216</v>
      </c>
      <c r="I574" s="3" t="s">
        <v>27</v>
      </c>
      <c r="J574" s="13">
        <v>96</v>
      </c>
      <c r="K574" s="12">
        <v>48.5</v>
      </c>
      <c r="L574" s="16">
        <f t="shared" si="8"/>
        <v>4656</v>
      </c>
    </row>
    <row r="575" spans="1:12" x14ac:dyDescent="0.25">
      <c r="A575" s="5" t="s">
        <v>1170</v>
      </c>
      <c r="B575" s="5" t="s">
        <v>1171</v>
      </c>
      <c r="C575" s="6" t="s">
        <v>2217</v>
      </c>
      <c r="D575" s="6" t="s">
        <v>2218</v>
      </c>
      <c r="E575" s="6" t="s">
        <v>2219</v>
      </c>
      <c r="F575" s="40"/>
      <c r="G575" s="6"/>
      <c r="H575" s="7" t="s">
        <v>2220</v>
      </c>
      <c r="I575" s="3" t="s">
        <v>27</v>
      </c>
      <c r="J575" s="13">
        <v>58</v>
      </c>
      <c r="K575" s="12">
        <v>54</v>
      </c>
      <c r="L575" s="16">
        <f t="shared" si="8"/>
        <v>3132</v>
      </c>
    </row>
    <row r="576" spans="1:12" x14ac:dyDescent="0.25">
      <c r="A576" s="5" t="s">
        <v>1170</v>
      </c>
      <c r="B576" s="5" t="s">
        <v>1171</v>
      </c>
      <c r="C576" s="6" t="s">
        <v>2221</v>
      </c>
      <c r="D576" s="6" t="s">
        <v>2222</v>
      </c>
      <c r="E576" s="6" t="s">
        <v>2223</v>
      </c>
      <c r="F576" s="41"/>
      <c r="G576" s="6"/>
      <c r="H576" s="7" t="s">
        <v>2224</v>
      </c>
      <c r="I576" s="3" t="s">
        <v>27</v>
      </c>
      <c r="J576" s="13">
        <v>40</v>
      </c>
      <c r="K576" s="12">
        <v>57</v>
      </c>
      <c r="L576" s="16">
        <f t="shared" si="8"/>
        <v>2280</v>
      </c>
    </row>
    <row r="577" spans="1:12" x14ac:dyDescent="0.25">
      <c r="A577" s="5" t="s">
        <v>1170</v>
      </c>
      <c r="B577" s="5" t="s">
        <v>1171</v>
      </c>
      <c r="C577" s="6" t="s">
        <v>2225</v>
      </c>
      <c r="D577" s="6" t="s">
        <v>2226</v>
      </c>
      <c r="E577" s="6" t="s">
        <v>2227</v>
      </c>
      <c r="F577" s="1"/>
      <c r="G577" s="6"/>
      <c r="H577" s="7" t="s">
        <v>2228</v>
      </c>
      <c r="I577" s="3" t="s">
        <v>27</v>
      </c>
      <c r="J577" s="13">
        <v>141</v>
      </c>
      <c r="K577" s="12">
        <v>35</v>
      </c>
      <c r="L577" s="16">
        <f t="shared" si="8"/>
        <v>4935</v>
      </c>
    </row>
    <row r="578" spans="1:12" x14ac:dyDescent="0.25">
      <c r="A578" s="5" t="s">
        <v>1170</v>
      </c>
      <c r="B578" s="5" t="s">
        <v>1171</v>
      </c>
      <c r="C578" s="6" t="s">
        <v>2229</v>
      </c>
      <c r="D578" s="6" t="s">
        <v>2230</v>
      </c>
      <c r="E578" s="6" t="s">
        <v>2231</v>
      </c>
      <c r="F578" s="40"/>
      <c r="G578" s="6"/>
      <c r="H578" s="7" t="s">
        <v>2232</v>
      </c>
      <c r="I578" s="3" t="s">
        <v>27</v>
      </c>
      <c r="J578" s="13">
        <v>120</v>
      </c>
      <c r="K578" s="12">
        <v>37.5</v>
      </c>
      <c r="L578" s="16">
        <f t="shared" si="8"/>
        <v>4500</v>
      </c>
    </row>
    <row r="579" spans="1:12" x14ac:dyDescent="0.25">
      <c r="A579" s="5" t="s">
        <v>1170</v>
      </c>
      <c r="B579" s="5" t="s">
        <v>1171</v>
      </c>
      <c r="C579" s="6" t="s">
        <v>2233</v>
      </c>
      <c r="D579" s="6" t="s">
        <v>2234</v>
      </c>
      <c r="E579" s="6" t="s">
        <v>2235</v>
      </c>
      <c r="F579" s="40"/>
      <c r="G579" s="6"/>
      <c r="H579" s="7" t="s">
        <v>2236</v>
      </c>
      <c r="I579" s="3" t="s">
        <v>27</v>
      </c>
      <c r="J579" s="13">
        <v>105</v>
      </c>
      <c r="K579" s="12">
        <v>40.5</v>
      </c>
      <c r="L579" s="16">
        <f t="shared" si="8"/>
        <v>4252.5</v>
      </c>
    </row>
    <row r="580" spans="1:12" x14ac:dyDescent="0.25">
      <c r="A580" s="5" t="s">
        <v>1170</v>
      </c>
      <c r="B580" s="5" t="s">
        <v>1171</v>
      </c>
      <c r="C580" s="6" t="s">
        <v>2237</v>
      </c>
      <c r="D580" s="6" t="s">
        <v>2238</v>
      </c>
      <c r="E580" s="6" t="s">
        <v>2239</v>
      </c>
      <c r="F580" s="40"/>
      <c r="G580" s="6"/>
      <c r="H580" s="7" t="s">
        <v>2240</v>
      </c>
      <c r="I580" s="3" t="s">
        <v>27</v>
      </c>
      <c r="J580" s="13">
        <v>75</v>
      </c>
      <c r="K580" s="12">
        <v>43</v>
      </c>
      <c r="L580" s="16">
        <f t="shared" si="8"/>
        <v>3225</v>
      </c>
    </row>
    <row r="581" spans="1:12" x14ac:dyDescent="0.25">
      <c r="A581" s="5" t="s">
        <v>1170</v>
      </c>
      <c r="B581" s="5" t="s">
        <v>1171</v>
      </c>
      <c r="C581" s="6" t="s">
        <v>2241</v>
      </c>
      <c r="D581" s="6" t="s">
        <v>2242</v>
      </c>
      <c r="E581" s="6" t="s">
        <v>2243</v>
      </c>
      <c r="F581" s="41"/>
      <c r="G581" s="6"/>
      <c r="H581" s="7" t="s">
        <v>2244</v>
      </c>
      <c r="I581" s="3" t="s">
        <v>27</v>
      </c>
      <c r="J581" s="13">
        <v>66</v>
      </c>
      <c r="K581" s="12">
        <v>46</v>
      </c>
      <c r="L581" s="16">
        <f t="shared" si="8"/>
        <v>3036</v>
      </c>
    </row>
    <row r="582" spans="1:12" x14ac:dyDescent="0.25">
      <c r="A582" s="5" t="s">
        <v>1170</v>
      </c>
      <c r="B582" s="5" t="s">
        <v>1171</v>
      </c>
      <c r="C582" s="6" t="s">
        <v>2245</v>
      </c>
      <c r="D582" s="6" t="s">
        <v>2246</v>
      </c>
      <c r="E582" s="6" t="s">
        <v>2247</v>
      </c>
      <c r="F582" s="1"/>
      <c r="G582" s="6"/>
      <c r="H582" s="7" t="s">
        <v>2248</v>
      </c>
      <c r="I582" s="3" t="s">
        <v>27</v>
      </c>
      <c r="J582" s="13">
        <v>164</v>
      </c>
      <c r="K582" s="12">
        <v>48.5</v>
      </c>
      <c r="L582" s="16">
        <f t="shared" si="8"/>
        <v>7954</v>
      </c>
    </row>
    <row r="583" spans="1:12" x14ac:dyDescent="0.25">
      <c r="A583" s="5" t="s">
        <v>1170</v>
      </c>
      <c r="B583" s="5" t="s">
        <v>1171</v>
      </c>
      <c r="C583" s="6" t="s">
        <v>2249</v>
      </c>
      <c r="D583" s="6" t="s">
        <v>2250</v>
      </c>
      <c r="E583" s="6" t="s">
        <v>2251</v>
      </c>
      <c r="F583" s="40"/>
      <c r="G583" s="6"/>
      <c r="H583" s="7" t="s">
        <v>2252</v>
      </c>
      <c r="I583" s="3" t="s">
        <v>27</v>
      </c>
      <c r="J583" s="13">
        <v>150</v>
      </c>
      <c r="K583" s="12">
        <v>54</v>
      </c>
      <c r="L583" s="16">
        <f t="shared" si="8"/>
        <v>8100</v>
      </c>
    </row>
    <row r="584" spans="1:12" x14ac:dyDescent="0.25">
      <c r="A584" s="5" t="s">
        <v>1170</v>
      </c>
      <c r="B584" s="5" t="s">
        <v>1171</v>
      </c>
      <c r="C584" s="6" t="s">
        <v>2253</v>
      </c>
      <c r="D584" s="6" t="s">
        <v>2254</v>
      </c>
      <c r="E584" s="6" t="s">
        <v>2255</v>
      </c>
      <c r="F584" s="40"/>
      <c r="G584" s="6"/>
      <c r="H584" s="7" t="s">
        <v>2256</v>
      </c>
      <c r="I584" s="3" t="s">
        <v>27</v>
      </c>
      <c r="J584" s="13">
        <v>104</v>
      </c>
      <c r="K584" s="12">
        <v>57</v>
      </c>
      <c r="L584" s="16">
        <f t="shared" si="8"/>
        <v>5928</v>
      </c>
    </row>
    <row r="585" spans="1:12" x14ac:dyDescent="0.25">
      <c r="A585" s="5" t="s">
        <v>1170</v>
      </c>
      <c r="B585" s="5" t="s">
        <v>1171</v>
      </c>
      <c r="C585" s="6" t="s">
        <v>2257</v>
      </c>
      <c r="D585" s="6" t="s">
        <v>2258</v>
      </c>
      <c r="E585" s="6" t="s">
        <v>2259</v>
      </c>
      <c r="F585" s="40"/>
      <c r="G585" s="6"/>
      <c r="H585" s="7" t="s">
        <v>2260</v>
      </c>
      <c r="I585" s="3" t="s">
        <v>27</v>
      </c>
      <c r="J585" s="13">
        <v>70</v>
      </c>
      <c r="K585" s="12">
        <v>62.5</v>
      </c>
      <c r="L585" s="16">
        <f t="shared" si="8"/>
        <v>4375</v>
      </c>
    </row>
    <row r="586" spans="1:12" x14ac:dyDescent="0.25">
      <c r="A586" s="5" t="s">
        <v>1170</v>
      </c>
      <c r="B586" s="5" t="s">
        <v>1171</v>
      </c>
      <c r="C586" s="6" t="s">
        <v>2261</v>
      </c>
      <c r="D586" s="6" t="s">
        <v>2262</v>
      </c>
      <c r="E586" s="6" t="s">
        <v>2263</v>
      </c>
      <c r="F586" s="40"/>
      <c r="G586" s="6"/>
      <c r="H586" s="7" t="s">
        <v>2264</v>
      </c>
      <c r="I586" s="3" t="s">
        <v>27</v>
      </c>
      <c r="J586" s="13">
        <v>40</v>
      </c>
      <c r="K586" s="12">
        <v>68</v>
      </c>
      <c r="L586" s="16">
        <f t="shared" si="8"/>
        <v>2720</v>
      </c>
    </row>
    <row r="587" spans="1:12" x14ac:dyDescent="0.25">
      <c r="A587" s="5" t="s">
        <v>1170</v>
      </c>
      <c r="B587" s="5" t="s">
        <v>1171</v>
      </c>
      <c r="C587" s="6" t="s">
        <v>2265</v>
      </c>
      <c r="D587" s="6" t="s">
        <v>2266</v>
      </c>
      <c r="E587" s="6" t="s">
        <v>2267</v>
      </c>
      <c r="F587" s="41"/>
      <c r="G587" s="6"/>
      <c r="H587" s="7" t="s">
        <v>2268</v>
      </c>
      <c r="I587" s="3" t="s">
        <v>27</v>
      </c>
      <c r="J587" s="13">
        <v>38</v>
      </c>
      <c r="K587" s="12">
        <v>73.5</v>
      </c>
      <c r="L587" s="16">
        <f t="shared" si="8"/>
        <v>2793</v>
      </c>
    </row>
    <row r="588" spans="1:12" x14ac:dyDescent="0.25">
      <c r="A588" s="5" t="s">
        <v>1170</v>
      </c>
      <c r="B588" s="5" t="s">
        <v>1171</v>
      </c>
      <c r="C588" s="6" t="s">
        <v>2269</v>
      </c>
      <c r="D588" s="6" t="s">
        <v>2270</v>
      </c>
      <c r="E588" s="6" t="s">
        <v>2271</v>
      </c>
      <c r="F588" s="1"/>
      <c r="G588" s="6"/>
      <c r="H588" s="7" t="s">
        <v>2272</v>
      </c>
      <c r="I588" s="3" t="s">
        <v>27</v>
      </c>
      <c r="J588" s="13">
        <v>30</v>
      </c>
      <c r="K588" s="12">
        <v>62.5</v>
      </c>
      <c r="L588" s="16">
        <f t="shared" si="8"/>
        <v>1875</v>
      </c>
    </row>
    <row r="589" spans="1:12" x14ac:dyDescent="0.25">
      <c r="A589" s="5" t="s">
        <v>1170</v>
      </c>
      <c r="B589" s="5" t="s">
        <v>1171</v>
      </c>
      <c r="C589" s="6" t="s">
        <v>2273</v>
      </c>
      <c r="D589" s="6" t="s">
        <v>2274</v>
      </c>
      <c r="E589" s="6" t="s">
        <v>2275</v>
      </c>
      <c r="F589" s="40"/>
      <c r="G589" s="6"/>
      <c r="H589" s="7" t="s">
        <v>2276</v>
      </c>
      <c r="I589" s="3" t="s">
        <v>27</v>
      </c>
      <c r="J589" s="13">
        <v>27</v>
      </c>
      <c r="K589" s="12">
        <v>66</v>
      </c>
      <c r="L589" s="16">
        <f t="shared" ref="L589:L652" si="9">+K589*J589</f>
        <v>1782</v>
      </c>
    </row>
    <row r="590" spans="1:12" x14ac:dyDescent="0.25">
      <c r="A590" s="5" t="s">
        <v>1170</v>
      </c>
      <c r="B590" s="5" t="s">
        <v>1171</v>
      </c>
      <c r="C590" s="6" t="s">
        <v>2277</v>
      </c>
      <c r="D590" s="6" t="s">
        <v>2278</v>
      </c>
      <c r="E590" s="6" t="s">
        <v>2279</v>
      </c>
      <c r="F590" s="40"/>
      <c r="G590" s="6"/>
      <c r="H590" s="7" t="s">
        <v>2280</v>
      </c>
      <c r="I590" s="3" t="s">
        <v>27</v>
      </c>
      <c r="J590" s="13">
        <v>27</v>
      </c>
      <c r="K590" s="12">
        <v>68</v>
      </c>
      <c r="L590" s="16">
        <f t="shared" si="9"/>
        <v>1836</v>
      </c>
    </row>
    <row r="591" spans="1:12" x14ac:dyDescent="0.25">
      <c r="A591" s="5" t="s">
        <v>1170</v>
      </c>
      <c r="B591" s="5" t="s">
        <v>1171</v>
      </c>
      <c r="C591" s="6" t="s">
        <v>2281</v>
      </c>
      <c r="D591" s="6" t="s">
        <v>2282</v>
      </c>
      <c r="E591" s="6" t="s">
        <v>2283</v>
      </c>
      <c r="F591" s="41"/>
      <c r="G591" s="6"/>
      <c r="H591" s="7" t="s">
        <v>2284</v>
      </c>
      <c r="I591" s="3" t="s">
        <v>27</v>
      </c>
      <c r="J591" s="13">
        <v>27</v>
      </c>
      <c r="K591" s="12">
        <v>72.5</v>
      </c>
      <c r="L591" s="16">
        <f t="shared" si="9"/>
        <v>1957.5</v>
      </c>
    </row>
    <row r="592" spans="1:12" x14ac:dyDescent="0.25">
      <c r="A592" s="5" t="s">
        <v>1170</v>
      </c>
      <c r="B592" s="5" t="s">
        <v>1171</v>
      </c>
      <c r="C592" s="6" t="s">
        <v>2285</v>
      </c>
      <c r="D592" s="6" t="s">
        <v>2286</v>
      </c>
      <c r="E592" s="6" t="s">
        <v>2287</v>
      </c>
      <c r="F592" s="1"/>
      <c r="G592" s="6"/>
      <c r="H592" s="7" t="s">
        <v>2288</v>
      </c>
      <c r="I592" s="3" t="s">
        <v>27</v>
      </c>
      <c r="J592" s="13">
        <v>52</v>
      </c>
      <c r="K592" s="12">
        <v>90</v>
      </c>
      <c r="L592" s="16">
        <f t="shared" si="9"/>
        <v>4680</v>
      </c>
    </row>
    <row r="593" spans="1:12" x14ac:dyDescent="0.25">
      <c r="A593" s="5" t="s">
        <v>1170</v>
      </c>
      <c r="B593" s="5" t="s">
        <v>1171</v>
      </c>
      <c r="C593" s="6" t="s">
        <v>2289</v>
      </c>
      <c r="D593" s="6" t="s">
        <v>2290</v>
      </c>
      <c r="E593" s="6" t="s">
        <v>2291</v>
      </c>
      <c r="F593" s="40"/>
      <c r="G593" s="6"/>
      <c r="H593" s="7" t="s">
        <v>2292</v>
      </c>
      <c r="I593" s="3" t="s">
        <v>27</v>
      </c>
      <c r="J593" s="13">
        <v>28</v>
      </c>
      <c r="K593" s="12">
        <v>92.5</v>
      </c>
      <c r="L593" s="16">
        <f t="shared" si="9"/>
        <v>2590</v>
      </c>
    </row>
    <row r="594" spans="1:12" x14ac:dyDescent="0.25">
      <c r="A594" s="5" t="s">
        <v>1170</v>
      </c>
      <c r="B594" s="5" t="s">
        <v>1171</v>
      </c>
      <c r="C594" s="6" t="s">
        <v>2293</v>
      </c>
      <c r="D594" s="6" t="s">
        <v>2294</v>
      </c>
      <c r="E594" s="6" t="s">
        <v>2295</v>
      </c>
      <c r="F594" s="40"/>
      <c r="G594" s="6"/>
      <c r="H594" s="7" t="s">
        <v>2296</v>
      </c>
      <c r="I594" s="3" t="s">
        <v>27</v>
      </c>
      <c r="J594" s="13">
        <v>32</v>
      </c>
      <c r="K594" s="12">
        <v>94.5</v>
      </c>
      <c r="L594" s="16">
        <f t="shared" si="9"/>
        <v>3024</v>
      </c>
    </row>
    <row r="595" spans="1:12" x14ac:dyDescent="0.25">
      <c r="A595" s="5" t="s">
        <v>1170</v>
      </c>
      <c r="B595" s="5" t="s">
        <v>1171</v>
      </c>
      <c r="C595" s="6" t="s">
        <v>2297</v>
      </c>
      <c r="D595" s="6" t="s">
        <v>2298</v>
      </c>
      <c r="E595" s="6" t="s">
        <v>2299</v>
      </c>
      <c r="F595" s="40"/>
      <c r="G595" s="6"/>
      <c r="H595" s="7" t="s">
        <v>2300</v>
      </c>
      <c r="I595" s="3" t="s">
        <v>27</v>
      </c>
      <c r="J595" s="13">
        <v>32</v>
      </c>
      <c r="K595" s="12">
        <v>98</v>
      </c>
      <c r="L595" s="16">
        <f t="shared" si="9"/>
        <v>3136</v>
      </c>
    </row>
    <row r="596" spans="1:12" x14ac:dyDescent="0.25">
      <c r="A596" s="5" t="s">
        <v>1170</v>
      </c>
      <c r="B596" s="5" t="s">
        <v>1171</v>
      </c>
      <c r="C596" s="6" t="s">
        <v>2301</v>
      </c>
      <c r="D596" s="6" t="s">
        <v>2302</v>
      </c>
      <c r="E596" s="6" t="s">
        <v>2303</v>
      </c>
      <c r="F596" s="40"/>
      <c r="G596" s="6"/>
      <c r="H596" s="7" t="s">
        <v>2304</v>
      </c>
      <c r="I596" s="3" t="s">
        <v>27</v>
      </c>
      <c r="J596" s="13">
        <v>48</v>
      </c>
      <c r="K596" s="12">
        <v>115.5</v>
      </c>
      <c r="L596" s="16">
        <f t="shared" si="9"/>
        <v>5544</v>
      </c>
    </row>
    <row r="597" spans="1:12" x14ac:dyDescent="0.25">
      <c r="A597" s="5" t="s">
        <v>1170</v>
      </c>
      <c r="B597" s="5" t="s">
        <v>1171</v>
      </c>
      <c r="C597" s="6" t="s">
        <v>2305</v>
      </c>
      <c r="D597" s="6" t="s">
        <v>2306</v>
      </c>
      <c r="E597" s="6" t="s">
        <v>2307</v>
      </c>
      <c r="F597" s="41"/>
      <c r="G597" s="6"/>
      <c r="H597" s="7" t="s">
        <v>2308</v>
      </c>
      <c r="I597" s="3" t="s">
        <v>27</v>
      </c>
      <c r="J597" s="13">
        <v>24</v>
      </c>
      <c r="K597" s="12">
        <v>126.5</v>
      </c>
      <c r="L597" s="16">
        <f t="shared" si="9"/>
        <v>3036</v>
      </c>
    </row>
    <row r="598" spans="1:12" x14ac:dyDescent="0.25">
      <c r="A598" s="5" t="s">
        <v>1170</v>
      </c>
      <c r="B598" s="5" t="s">
        <v>1171</v>
      </c>
      <c r="C598" s="6" t="s">
        <v>2309</v>
      </c>
      <c r="D598" s="6" t="s">
        <v>2310</v>
      </c>
      <c r="E598" s="6" t="s">
        <v>2311</v>
      </c>
      <c r="F598" s="1"/>
      <c r="G598" s="6"/>
      <c r="H598" s="7" t="s">
        <v>2312</v>
      </c>
      <c r="I598" s="3" t="s">
        <v>27</v>
      </c>
      <c r="J598" s="13">
        <v>18</v>
      </c>
      <c r="K598" s="12">
        <v>121</v>
      </c>
      <c r="L598" s="16">
        <f t="shared" si="9"/>
        <v>2178</v>
      </c>
    </row>
    <row r="599" spans="1:12" x14ac:dyDescent="0.25">
      <c r="A599" s="5" t="s">
        <v>1170</v>
      </c>
      <c r="B599" s="5" t="s">
        <v>1171</v>
      </c>
      <c r="C599" s="6" t="s">
        <v>2313</v>
      </c>
      <c r="D599" s="6" t="s">
        <v>2314</v>
      </c>
      <c r="E599" s="6" t="s">
        <v>2315</v>
      </c>
      <c r="F599" s="40"/>
      <c r="G599" s="6"/>
      <c r="H599" s="7" t="s">
        <v>2316</v>
      </c>
      <c r="I599" s="3" t="s">
        <v>27</v>
      </c>
      <c r="J599" s="13">
        <v>20</v>
      </c>
      <c r="K599" s="12">
        <v>126.5</v>
      </c>
      <c r="L599" s="16">
        <f t="shared" si="9"/>
        <v>2530</v>
      </c>
    </row>
    <row r="600" spans="1:12" x14ac:dyDescent="0.25">
      <c r="A600" s="5" t="s">
        <v>1170</v>
      </c>
      <c r="B600" s="5" t="s">
        <v>1171</v>
      </c>
      <c r="C600" s="6" t="s">
        <v>2317</v>
      </c>
      <c r="D600" s="6" t="s">
        <v>2318</v>
      </c>
      <c r="E600" s="6" t="s">
        <v>2319</v>
      </c>
      <c r="F600" s="41"/>
      <c r="G600" s="6"/>
      <c r="H600" s="7" t="s">
        <v>2320</v>
      </c>
      <c r="I600" s="3" t="s">
        <v>27</v>
      </c>
      <c r="J600" s="13">
        <v>24</v>
      </c>
      <c r="K600" s="12">
        <v>130</v>
      </c>
      <c r="L600" s="16">
        <f t="shared" si="9"/>
        <v>3120</v>
      </c>
    </row>
    <row r="601" spans="1:12" ht="18" customHeight="1" x14ac:dyDescent="0.25">
      <c r="A601" s="5" t="s">
        <v>1170</v>
      </c>
      <c r="B601" s="5" t="s">
        <v>1171</v>
      </c>
      <c r="C601" s="6" t="s">
        <v>2321</v>
      </c>
      <c r="D601" s="6" t="s">
        <v>2322</v>
      </c>
      <c r="E601" s="6" t="s">
        <v>2323</v>
      </c>
      <c r="F601" s="1"/>
      <c r="G601" s="6"/>
      <c r="H601" s="7" t="s">
        <v>2324</v>
      </c>
      <c r="I601" s="3" t="s">
        <v>27</v>
      </c>
      <c r="J601" s="13">
        <v>52</v>
      </c>
      <c r="K601" s="12">
        <v>36.5</v>
      </c>
      <c r="L601" s="16">
        <f t="shared" si="9"/>
        <v>1898</v>
      </c>
    </row>
    <row r="602" spans="1:12" ht="18" customHeight="1" x14ac:dyDescent="0.25">
      <c r="A602" s="5" t="s">
        <v>1170</v>
      </c>
      <c r="B602" s="5" t="s">
        <v>1171</v>
      </c>
      <c r="C602" s="6" t="s">
        <v>2325</v>
      </c>
      <c r="D602" s="6" t="s">
        <v>2326</v>
      </c>
      <c r="E602" s="6" t="s">
        <v>2327</v>
      </c>
      <c r="F602" s="41"/>
      <c r="G602" s="6"/>
      <c r="H602" s="7" t="s">
        <v>2328</v>
      </c>
      <c r="I602" s="3" t="s">
        <v>27</v>
      </c>
      <c r="J602" s="13">
        <v>38</v>
      </c>
      <c r="K602" s="12">
        <v>36.5</v>
      </c>
      <c r="L602" s="16">
        <f t="shared" si="9"/>
        <v>1387</v>
      </c>
    </row>
    <row r="603" spans="1:12" x14ac:dyDescent="0.25">
      <c r="A603" s="5" t="s">
        <v>1170</v>
      </c>
      <c r="B603" s="5" t="s">
        <v>1171</v>
      </c>
      <c r="C603" s="6" t="s">
        <v>2329</v>
      </c>
      <c r="D603" s="6" t="s">
        <v>2330</v>
      </c>
      <c r="E603" s="6" t="s">
        <v>2331</v>
      </c>
      <c r="F603" s="1"/>
      <c r="G603" s="6"/>
      <c r="H603" s="7" t="s">
        <v>2332</v>
      </c>
      <c r="I603" s="3" t="s">
        <v>27</v>
      </c>
      <c r="J603" s="13">
        <v>20</v>
      </c>
      <c r="K603" s="12">
        <v>34</v>
      </c>
      <c r="L603" s="16">
        <f t="shared" si="9"/>
        <v>680</v>
      </c>
    </row>
    <row r="604" spans="1:12" x14ac:dyDescent="0.25">
      <c r="A604" s="5" t="s">
        <v>1170</v>
      </c>
      <c r="B604" s="5" t="s">
        <v>1171</v>
      </c>
      <c r="C604" s="6" t="s">
        <v>2333</v>
      </c>
      <c r="D604" s="6" t="s">
        <v>2334</v>
      </c>
      <c r="E604" s="6" t="s">
        <v>2335</v>
      </c>
      <c r="F604" s="40"/>
      <c r="G604" s="6"/>
      <c r="H604" s="7" t="s">
        <v>2336</v>
      </c>
      <c r="I604" s="3" t="s">
        <v>27</v>
      </c>
      <c r="J604" s="13">
        <v>22</v>
      </c>
      <c r="K604" s="12">
        <v>35</v>
      </c>
      <c r="L604" s="16">
        <f t="shared" si="9"/>
        <v>770</v>
      </c>
    </row>
    <row r="605" spans="1:12" x14ac:dyDescent="0.25">
      <c r="A605" s="5" t="s">
        <v>1170</v>
      </c>
      <c r="B605" s="5" t="s">
        <v>1171</v>
      </c>
      <c r="C605" s="6" t="s">
        <v>2337</v>
      </c>
      <c r="D605" s="6" t="s">
        <v>2338</v>
      </c>
      <c r="E605" s="6" t="s">
        <v>2339</v>
      </c>
      <c r="F605" s="40"/>
      <c r="G605" s="6"/>
      <c r="H605" s="7" t="s">
        <v>2340</v>
      </c>
      <c r="I605" s="3" t="s">
        <v>27</v>
      </c>
      <c r="J605" s="13">
        <v>30</v>
      </c>
      <c r="K605" s="12">
        <v>36.5</v>
      </c>
      <c r="L605" s="16">
        <f t="shared" si="9"/>
        <v>1095</v>
      </c>
    </row>
    <row r="606" spans="1:12" x14ac:dyDescent="0.25">
      <c r="A606" s="5" t="s">
        <v>1170</v>
      </c>
      <c r="B606" s="5" t="s">
        <v>1171</v>
      </c>
      <c r="C606" s="6" t="s">
        <v>2341</v>
      </c>
      <c r="D606" s="6" t="s">
        <v>2342</v>
      </c>
      <c r="E606" s="6" t="s">
        <v>2343</v>
      </c>
      <c r="F606" s="41"/>
      <c r="G606" s="6"/>
      <c r="H606" s="7" t="s">
        <v>2344</v>
      </c>
      <c r="I606" s="3" t="s">
        <v>27</v>
      </c>
      <c r="J606" s="13">
        <v>23</v>
      </c>
      <c r="K606" s="12">
        <v>37.5</v>
      </c>
      <c r="L606" s="16">
        <f t="shared" si="9"/>
        <v>862.5</v>
      </c>
    </row>
    <row r="607" spans="1:12" x14ac:dyDescent="0.25">
      <c r="A607" s="5" t="s">
        <v>1170</v>
      </c>
      <c r="B607" s="5" t="s">
        <v>1171</v>
      </c>
      <c r="C607" s="6" t="s">
        <v>2345</v>
      </c>
      <c r="D607" s="6" t="s">
        <v>2346</v>
      </c>
      <c r="E607" s="6" t="s">
        <v>2347</v>
      </c>
      <c r="F607" s="1"/>
      <c r="G607" s="6"/>
      <c r="H607" s="7" t="s">
        <v>2348</v>
      </c>
      <c r="I607" s="3" t="s">
        <v>27</v>
      </c>
      <c r="J607" s="13">
        <v>180</v>
      </c>
      <c r="K607" s="12">
        <v>26.5</v>
      </c>
      <c r="L607" s="16">
        <f t="shared" si="9"/>
        <v>4770</v>
      </c>
    </row>
    <row r="608" spans="1:12" x14ac:dyDescent="0.25">
      <c r="A608" s="5" t="s">
        <v>1170</v>
      </c>
      <c r="B608" s="5" t="s">
        <v>1171</v>
      </c>
      <c r="C608" s="6" t="s">
        <v>2349</v>
      </c>
      <c r="D608" s="6" t="s">
        <v>2350</v>
      </c>
      <c r="E608" s="6" t="s">
        <v>2351</v>
      </c>
      <c r="F608" s="40"/>
      <c r="G608" s="6"/>
      <c r="H608" s="7" t="s">
        <v>2352</v>
      </c>
      <c r="I608" s="3" t="s">
        <v>27</v>
      </c>
      <c r="J608" s="13">
        <v>316</v>
      </c>
      <c r="K608" s="12">
        <v>26.5</v>
      </c>
      <c r="L608" s="16">
        <f t="shared" si="9"/>
        <v>8374</v>
      </c>
    </row>
    <row r="609" spans="1:12" x14ac:dyDescent="0.25">
      <c r="A609" s="5" t="s">
        <v>1170</v>
      </c>
      <c r="B609" s="5" t="s">
        <v>1171</v>
      </c>
      <c r="C609" s="6" t="s">
        <v>2353</v>
      </c>
      <c r="D609" s="6" t="s">
        <v>2354</v>
      </c>
      <c r="E609" s="6" t="s">
        <v>2355</v>
      </c>
      <c r="F609" s="40"/>
      <c r="G609" s="6"/>
      <c r="H609" s="7" t="s">
        <v>2356</v>
      </c>
      <c r="I609" s="3" t="s">
        <v>27</v>
      </c>
      <c r="J609" s="13">
        <v>110</v>
      </c>
      <c r="K609" s="12">
        <v>26.5</v>
      </c>
      <c r="L609" s="16">
        <f t="shared" si="9"/>
        <v>2915</v>
      </c>
    </row>
    <row r="610" spans="1:12" x14ac:dyDescent="0.25">
      <c r="A610" s="5" t="s">
        <v>1170</v>
      </c>
      <c r="B610" s="5" t="s">
        <v>1171</v>
      </c>
      <c r="C610" s="6" t="s">
        <v>2357</v>
      </c>
      <c r="D610" s="6" t="s">
        <v>2358</v>
      </c>
      <c r="E610" s="6" t="s">
        <v>2359</v>
      </c>
      <c r="F610" s="41"/>
      <c r="G610" s="6"/>
      <c r="H610" s="7" t="s">
        <v>2360</v>
      </c>
      <c r="I610" s="3" t="s">
        <v>27</v>
      </c>
      <c r="J610" s="13">
        <v>46</v>
      </c>
      <c r="K610" s="12">
        <v>26.5</v>
      </c>
      <c r="L610" s="16">
        <f t="shared" si="9"/>
        <v>1219</v>
      </c>
    </row>
    <row r="611" spans="1:12" x14ac:dyDescent="0.25">
      <c r="A611" s="5" t="s">
        <v>1170</v>
      </c>
      <c r="B611" s="5" t="s">
        <v>1171</v>
      </c>
      <c r="C611" s="6" t="s">
        <v>2361</v>
      </c>
      <c r="D611" s="6" t="s">
        <v>2362</v>
      </c>
      <c r="E611" s="6" t="s">
        <v>2363</v>
      </c>
      <c r="F611" s="1"/>
      <c r="G611" s="6"/>
      <c r="H611" s="7" t="s">
        <v>2364</v>
      </c>
      <c r="I611" s="3" t="s">
        <v>27</v>
      </c>
      <c r="J611" s="13">
        <v>24</v>
      </c>
      <c r="K611" s="12">
        <v>28.5</v>
      </c>
      <c r="L611" s="16">
        <f t="shared" si="9"/>
        <v>684</v>
      </c>
    </row>
    <row r="612" spans="1:12" x14ac:dyDescent="0.25">
      <c r="A612" s="5" t="s">
        <v>1170</v>
      </c>
      <c r="B612" s="5" t="s">
        <v>1171</v>
      </c>
      <c r="C612" s="6" t="s">
        <v>2365</v>
      </c>
      <c r="D612" s="6" t="s">
        <v>2366</v>
      </c>
      <c r="E612" s="6" t="s">
        <v>2367</v>
      </c>
      <c r="F612" s="40"/>
      <c r="G612" s="6"/>
      <c r="H612" s="7" t="s">
        <v>2368</v>
      </c>
      <c r="I612" s="3" t="s">
        <v>27</v>
      </c>
      <c r="J612" s="13">
        <v>54</v>
      </c>
      <c r="K612" s="12">
        <v>28.5</v>
      </c>
      <c r="L612" s="16">
        <f t="shared" si="9"/>
        <v>1539</v>
      </c>
    </row>
    <row r="613" spans="1:12" x14ac:dyDescent="0.25">
      <c r="A613" s="5" t="s">
        <v>1170</v>
      </c>
      <c r="B613" s="5" t="s">
        <v>1171</v>
      </c>
      <c r="C613" s="6" t="s">
        <v>2369</v>
      </c>
      <c r="D613" s="6" t="s">
        <v>2370</v>
      </c>
      <c r="E613" s="6" t="s">
        <v>2371</v>
      </c>
      <c r="F613" s="40"/>
      <c r="G613" s="6"/>
      <c r="H613" s="7" t="s">
        <v>2372</v>
      </c>
      <c r="I613" s="3" t="s">
        <v>27</v>
      </c>
      <c r="J613" s="13">
        <v>80</v>
      </c>
      <c r="K613" s="12">
        <v>28.5</v>
      </c>
      <c r="L613" s="16">
        <f t="shared" si="9"/>
        <v>2280</v>
      </c>
    </row>
    <row r="614" spans="1:12" x14ac:dyDescent="0.25">
      <c r="A614" s="5" t="s">
        <v>1170</v>
      </c>
      <c r="B614" s="5" t="s">
        <v>1171</v>
      </c>
      <c r="C614" s="6" t="s">
        <v>2373</v>
      </c>
      <c r="D614" s="6" t="s">
        <v>2374</v>
      </c>
      <c r="E614" s="6" t="s">
        <v>2375</v>
      </c>
      <c r="F614" s="41"/>
      <c r="G614" s="6"/>
      <c r="H614" s="7" t="s">
        <v>2376</v>
      </c>
      <c r="I614" s="3" t="s">
        <v>27</v>
      </c>
      <c r="J614" s="13">
        <v>68</v>
      </c>
      <c r="K614" s="12">
        <v>28.5</v>
      </c>
      <c r="L614" s="16">
        <f t="shared" si="9"/>
        <v>1938</v>
      </c>
    </row>
    <row r="615" spans="1:12" ht="18" customHeight="1" x14ac:dyDescent="0.25">
      <c r="A615" s="5" t="s">
        <v>1170</v>
      </c>
      <c r="B615" s="5" t="s">
        <v>1171</v>
      </c>
      <c r="C615" s="6" t="s">
        <v>2377</v>
      </c>
      <c r="D615" s="6" t="s">
        <v>2378</v>
      </c>
      <c r="E615" s="6" t="s">
        <v>2379</v>
      </c>
      <c r="F615" s="1"/>
      <c r="G615" s="6"/>
      <c r="H615" s="7" t="s">
        <v>2380</v>
      </c>
      <c r="I615" s="3" t="s">
        <v>27</v>
      </c>
      <c r="J615" s="13">
        <v>76</v>
      </c>
      <c r="K615" s="12">
        <v>16.5</v>
      </c>
      <c r="L615" s="16">
        <f t="shared" si="9"/>
        <v>1254</v>
      </c>
    </row>
    <row r="616" spans="1:12" ht="18" customHeight="1" x14ac:dyDescent="0.25">
      <c r="A616" s="5" t="s">
        <v>1170</v>
      </c>
      <c r="B616" s="5" t="s">
        <v>1171</v>
      </c>
      <c r="C616" s="6" t="s">
        <v>2381</v>
      </c>
      <c r="D616" s="6" t="s">
        <v>2382</v>
      </c>
      <c r="E616" s="6" t="s">
        <v>2383</v>
      </c>
      <c r="F616" s="41"/>
      <c r="G616" s="6"/>
      <c r="H616" s="7" t="s">
        <v>2384</v>
      </c>
      <c r="I616" s="3" t="s">
        <v>27</v>
      </c>
      <c r="J616" s="13">
        <v>32</v>
      </c>
      <c r="K616" s="12">
        <v>16.5</v>
      </c>
      <c r="L616" s="16">
        <f t="shared" si="9"/>
        <v>528</v>
      </c>
    </row>
    <row r="617" spans="1:12" x14ac:dyDescent="0.25">
      <c r="A617" s="5" t="s">
        <v>1170</v>
      </c>
      <c r="B617" s="5" t="s">
        <v>1171</v>
      </c>
      <c r="C617" s="6" t="s">
        <v>2385</v>
      </c>
      <c r="D617" s="6" t="s">
        <v>2386</v>
      </c>
      <c r="E617" s="6" t="s">
        <v>2387</v>
      </c>
      <c r="F617" s="1"/>
      <c r="G617" s="6"/>
      <c r="H617" s="7" t="s">
        <v>2388</v>
      </c>
      <c r="I617" s="3" t="s">
        <v>27</v>
      </c>
      <c r="J617" s="13">
        <v>4600</v>
      </c>
      <c r="K617" s="12">
        <v>1.43</v>
      </c>
      <c r="L617" s="16">
        <f t="shared" si="9"/>
        <v>6578</v>
      </c>
    </row>
    <row r="618" spans="1:12" x14ac:dyDescent="0.25">
      <c r="A618" s="5" t="s">
        <v>1170</v>
      </c>
      <c r="B618" s="5" t="s">
        <v>1171</v>
      </c>
      <c r="C618" s="6" t="s">
        <v>2389</v>
      </c>
      <c r="D618" s="6" t="s">
        <v>2390</v>
      </c>
      <c r="E618" s="6" t="s">
        <v>2391</v>
      </c>
      <c r="F618" s="40"/>
      <c r="G618" s="6"/>
      <c r="H618" s="7" t="s">
        <v>2392</v>
      </c>
      <c r="I618" s="3" t="s">
        <v>27</v>
      </c>
      <c r="J618" s="13">
        <v>275</v>
      </c>
      <c r="K618" s="12">
        <v>1.43</v>
      </c>
      <c r="L618" s="16">
        <f t="shared" si="9"/>
        <v>393.25</v>
      </c>
    </row>
    <row r="619" spans="1:12" x14ac:dyDescent="0.25">
      <c r="A619" s="5" t="s">
        <v>1170</v>
      </c>
      <c r="B619" s="5" t="s">
        <v>1171</v>
      </c>
      <c r="C619" s="6" t="s">
        <v>2393</v>
      </c>
      <c r="D619" s="6" t="s">
        <v>2394</v>
      </c>
      <c r="E619" s="6" t="s">
        <v>2395</v>
      </c>
      <c r="F619" s="40"/>
      <c r="G619" s="6"/>
      <c r="H619" s="7" t="s">
        <v>2396</v>
      </c>
      <c r="I619" s="3" t="s">
        <v>27</v>
      </c>
      <c r="J619" s="13">
        <v>175</v>
      </c>
      <c r="K619" s="12">
        <v>1.32</v>
      </c>
      <c r="L619" s="16">
        <f t="shared" si="9"/>
        <v>231</v>
      </c>
    </row>
    <row r="620" spans="1:12" x14ac:dyDescent="0.25">
      <c r="A620" s="5" t="s">
        <v>1170</v>
      </c>
      <c r="B620" s="5" t="s">
        <v>1171</v>
      </c>
      <c r="C620" s="6" t="s">
        <v>2397</v>
      </c>
      <c r="D620" s="6" t="s">
        <v>2398</v>
      </c>
      <c r="E620" s="6" t="s">
        <v>2399</v>
      </c>
      <c r="F620" s="41"/>
      <c r="G620" s="6"/>
      <c r="H620" s="7" t="s">
        <v>2400</v>
      </c>
      <c r="I620" s="3" t="s">
        <v>27</v>
      </c>
      <c r="J620" s="13">
        <v>100</v>
      </c>
      <c r="K620" s="12">
        <v>1.32</v>
      </c>
      <c r="L620" s="16">
        <f t="shared" si="9"/>
        <v>132</v>
      </c>
    </row>
    <row r="621" spans="1:12" x14ac:dyDescent="0.25">
      <c r="A621" s="5" t="s">
        <v>1170</v>
      </c>
      <c r="B621" s="5" t="s">
        <v>1171</v>
      </c>
      <c r="C621" s="6" t="s">
        <v>2401</v>
      </c>
      <c r="D621" s="6" t="s">
        <v>2402</v>
      </c>
      <c r="E621" s="6" t="s">
        <v>2403</v>
      </c>
      <c r="F621" s="1"/>
      <c r="G621" s="6"/>
      <c r="H621" s="7" t="s">
        <v>2404</v>
      </c>
      <c r="I621" s="3" t="s">
        <v>27</v>
      </c>
      <c r="J621" s="13">
        <v>4900</v>
      </c>
      <c r="K621" s="12">
        <v>1.65</v>
      </c>
      <c r="L621" s="16">
        <f t="shared" si="9"/>
        <v>8085</v>
      </c>
    </row>
    <row r="622" spans="1:12" x14ac:dyDescent="0.25">
      <c r="A622" s="5" t="s">
        <v>1170</v>
      </c>
      <c r="B622" s="5" t="s">
        <v>1171</v>
      </c>
      <c r="C622" s="6" t="s">
        <v>2405</v>
      </c>
      <c r="D622" s="6" t="s">
        <v>2406</v>
      </c>
      <c r="E622" s="6" t="s">
        <v>2407</v>
      </c>
      <c r="F622" s="41"/>
      <c r="G622" s="6"/>
      <c r="H622" s="7" t="s">
        <v>2408</v>
      </c>
      <c r="I622" s="3" t="s">
        <v>27</v>
      </c>
      <c r="J622" s="13">
        <v>100</v>
      </c>
      <c r="K622" s="12">
        <v>1.54</v>
      </c>
      <c r="L622" s="16">
        <f t="shared" si="9"/>
        <v>154</v>
      </c>
    </row>
    <row r="623" spans="1:12" x14ac:dyDescent="0.25">
      <c r="A623" s="5" t="s">
        <v>1170</v>
      </c>
      <c r="B623" s="5" t="s">
        <v>1171</v>
      </c>
      <c r="C623" s="6" t="s">
        <v>2409</v>
      </c>
      <c r="D623" s="6" t="s">
        <v>2410</v>
      </c>
      <c r="E623" s="6" t="s">
        <v>2411</v>
      </c>
      <c r="F623" s="1"/>
      <c r="G623" s="6"/>
      <c r="H623" s="7" t="s">
        <v>2412</v>
      </c>
      <c r="I623" s="3" t="s">
        <v>27</v>
      </c>
      <c r="J623" s="13">
        <v>2300</v>
      </c>
      <c r="K623" s="12">
        <v>2.64</v>
      </c>
      <c r="L623" s="16">
        <f t="shared" si="9"/>
        <v>6072</v>
      </c>
    </row>
    <row r="624" spans="1:12" x14ac:dyDescent="0.25">
      <c r="A624" s="5" t="s">
        <v>1170</v>
      </c>
      <c r="B624" s="5" t="s">
        <v>1171</v>
      </c>
      <c r="C624" s="6" t="s">
        <v>2413</v>
      </c>
      <c r="D624" s="6" t="s">
        <v>2414</v>
      </c>
      <c r="E624" s="6" t="s">
        <v>2415</v>
      </c>
      <c r="F624" s="40"/>
      <c r="G624" s="6"/>
      <c r="H624" s="7" t="s">
        <v>2416</v>
      </c>
      <c r="I624" s="3" t="s">
        <v>27</v>
      </c>
      <c r="J624" s="13">
        <v>550</v>
      </c>
      <c r="K624" s="12">
        <v>2.64</v>
      </c>
      <c r="L624" s="16">
        <f t="shared" si="9"/>
        <v>1452</v>
      </c>
    </row>
    <row r="625" spans="1:12" x14ac:dyDescent="0.25">
      <c r="A625" s="5" t="s">
        <v>1170</v>
      </c>
      <c r="B625" s="5" t="s">
        <v>1171</v>
      </c>
      <c r="C625" s="6" t="s">
        <v>2417</v>
      </c>
      <c r="D625" s="6" t="s">
        <v>2418</v>
      </c>
      <c r="E625" s="6" t="s">
        <v>2419</v>
      </c>
      <c r="F625" s="40"/>
      <c r="G625" s="6"/>
      <c r="H625" s="7" t="s">
        <v>2420</v>
      </c>
      <c r="I625" s="3" t="s">
        <v>27</v>
      </c>
      <c r="J625" s="13">
        <v>150</v>
      </c>
      <c r="K625" s="12">
        <v>2.5299999999999998</v>
      </c>
      <c r="L625" s="16">
        <f t="shared" si="9"/>
        <v>379.49999999999994</v>
      </c>
    </row>
    <row r="626" spans="1:12" x14ac:dyDescent="0.25">
      <c r="A626" s="5" t="s">
        <v>1170</v>
      </c>
      <c r="B626" s="5" t="s">
        <v>1171</v>
      </c>
      <c r="C626" s="6" t="s">
        <v>2421</v>
      </c>
      <c r="D626" s="6" t="s">
        <v>2422</v>
      </c>
      <c r="E626" s="6" t="s">
        <v>2423</v>
      </c>
      <c r="F626" s="41"/>
      <c r="G626" s="6"/>
      <c r="H626" s="7" t="s">
        <v>2424</v>
      </c>
      <c r="I626" s="3" t="s">
        <v>27</v>
      </c>
      <c r="J626" s="13">
        <v>200</v>
      </c>
      <c r="K626" s="12">
        <v>2.5299999999999998</v>
      </c>
      <c r="L626" s="16">
        <f t="shared" si="9"/>
        <v>505.99999999999994</v>
      </c>
    </row>
    <row r="627" spans="1:12" x14ac:dyDescent="0.25">
      <c r="A627" s="5" t="s">
        <v>1170</v>
      </c>
      <c r="B627" s="5" t="s">
        <v>1171</v>
      </c>
      <c r="C627" s="6" t="s">
        <v>2425</v>
      </c>
      <c r="D627" s="6" t="s">
        <v>2426</v>
      </c>
      <c r="E627" s="6" t="s">
        <v>2427</v>
      </c>
      <c r="F627" s="1"/>
      <c r="G627" s="6"/>
      <c r="H627" s="7" t="s">
        <v>2428</v>
      </c>
      <c r="I627" s="3" t="s">
        <v>27</v>
      </c>
      <c r="J627" s="13">
        <v>875</v>
      </c>
      <c r="K627" s="12">
        <v>1.1000000000000001</v>
      </c>
      <c r="L627" s="16">
        <f t="shared" si="9"/>
        <v>962.50000000000011</v>
      </c>
    </row>
    <row r="628" spans="1:12" x14ac:dyDescent="0.25">
      <c r="A628" s="5" t="s">
        <v>1170</v>
      </c>
      <c r="B628" s="5" t="s">
        <v>1171</v>
      </c>
      <c r="C628" s="6" t="s">
        <v>2429</v>
      </c>
      <c r="D628" s="6" t="s">
        <v>2430</v>
      </c>
      <c r="E628" s="6" t="s">
        <v>2431</v>
      </c>
      <c r="F628" s="41"/>
      <c r="G628" s="6"/>
      <c r="H628" s="7" t="s">
        <v>2432</v>
      </c>
      <c r="I628" s="3" t="s">
        <v>27</v>
      </c>
      <c r="J628" s="13">
        <v>225</v>
      </c>
      <c r="K628" s="12">
        <v>0.99</v>
      </c>
      <c r="L628" s="16">
        <f t="shared" si="9"/>
        <v>222.75</v>
      </c>
    </row>
    <row r="629" spans="1:12" ht="33.75" customHeight="1" x14ac:dyDescent="0.25">
      <c r="A629" s="5" t="s">
        <v>1170</v>
      </c>
      <c r="B629" s="5" t="s">
        <v>1171</v>
      </c>
      <c r="C629" s="6" t="s">
        <v>2433</v>
      </c>
      <c r="D629" s="6" t="s">
        <v>2434</v>
      </c>
      <c r="E629" s="6" t="s">
        <v>2435</v>
      </c>
      <c r="F629" s="6"/>
      <c r="G629" s="6"/>
      <c r="H629" s="7" t="s">
        <v>2436</v>
      </c>
      <c r="I629" s="3" t="s">
        <v>27</v>
      </c>
      <c r="J629" s="13">
        <v>2025</v>
      </c>
      <c r="K629" s="12">
        <v>1.21</v>
      </c>
      <c r="L629" s="16">
        <f t="shared" si="9"/>
        <v>2450.25</v>
      </c>
    </row>
    <row r="630" spans="1:12" x14ac:dyDescent="0.25">
      <c r="A630" s="5" t="s">
        <v>1170</v>
      </c>
      <c r="B630" s="5" t="s">
        <v>1171</v>
      </c>
      <c r="C630" s="6" t="s">
        <v>2437</v>
      </c>
      <c r="D630" s="6" t="s">
        <v>2438</v>
      </c>
      <c r="E630" s="6" t="s">
        <v>2439</v>
      </c>
      <c r="F630" s="1"/>
      <c r="G630" s="6"/>
      <c r="H630" s="7" t="s">
        <v>2440</v>
      </c>
      <c r="I630" s="3" t="s">
        <v>27</v>
      </c>
      <c r="J630" s="13">
        <v>500</v>
      </c>
      <c r="K630" s="12">
        <v>1.87</v>
      </c>
      <c r="L630" s="16">
        <f t="shared" si="9"/>
        <v>935</v>
      </c>
    </row>
    <row r="631" spans="1:12" x14ac:dyDescent="0.25">
      <c r="A631" s="5" t="s">
        <v>1170</v>
      </c>
      <c r="B631" s="5" t="s">
        <v>1171</v>
      </c>
      <c r="C631" s="6" t="s">
        <v>2441</v>
      </c>
      <c r="D631" s="6" t="s">
        <v>2442</v>
      </c>
      <c r="E631" s="6" t="s">
        <v>2443</v>
      </c>
      <c r="F631" s="40"/>
      <c r="G631" s="6"/>
      <c r="H631" s="7" t="s">
        <v>2444</v>
      </c>
      <c r="I631" s="3" t="s">
        <v>27</v>
      </c>
      <c r="J631" s="13">
        <v>2225</v>
      </c>
      <c r="K631" s="12">
        <v>1.87</v>
      </c>
      <c r="L631" s="16">
        <f t="shared" si="9"/>
        <v>4160.75</v>
      </c>
    </row>
    <row r="632" spans="1:12" x14ac:dyDescent="0.25">
      <c r="A632" s="5" t="s">
        <v>1170</v>
      </c>
      <c r="B632" s="5" t="s">
        <v>1171</v>
      </c>
      <c r="C632" s="6" t="s">
        <v>2445</v>
      </c>
      <c r="D632" s="6" t="s">
        <v>2446</v>
      </c>
      <c r="E632" s="6" t="s">
        <v>2447</v>
      </c>
      <c r="F632" s="40"/>
      <c r="G632" s="6"/>
      <c r="H632" s="7" t="s">
        <v>2448</v>
      </c>
      <c r="I632" s="3" t="s">
        <v>27</v>
      </c>
      <c r="J632" s="13">
        <v>400</v>
      </c>
      <c r="K632" s="12">
        <v>1.76</v>
      </c>
      <c r="L632" s="16">
        <f t="shared" si="9"/>
        <v>704</v>
      </c>
    </row>
    <row r="633" spans="1:12" x14ac:dyDescent="0.25">
      <c r="A633" s="5" t="s">
        <v>1170</v>
      </c>
      <c r="B633" s="5" t="s">
        <v>1171</v>
      </c>
      <c r="C633" s="6" t="s">
        <v>2449</v>
      </c>
      <c r="D633" s="6" t="s">
        <v>2450</v>
      </c>
      <c r="E633" s="6" t="s">
        <v>2451</v>
      </c>
      <c r="F633" s="41"/>
      <c r="G633" s="6"/>
      <c r="H633" s="7" t="s">
        <v>2452</v>
      </c>
      <c r="I633" s="3" t="s">
        <v>27</v>
      </c>
      <c r="J633" s="13">
        <v>275</v>
      </c>
      <c r="K633" s="12">
        <v>1.76</v>
      </c>
      <c r="L633" s="16">
        <f t="shared" si="9"/>
        <v>484</v>
      </c>
    </row>
    <row r="634" spans="1:12" x14ac:dyDescent="0.25">
      <c r="A634" s="5" t="s">
        <v>1170</v>
      </c>
      <c r="B634" s="5" t="s">
        <v>1171</v>
      </c>
      <c r="C634" s="6" t="s">
        <v>2453</v>
      </c>
      <c r="D634" s="6" t="s">
        <v>2454</v>
      </c>
      <c r="E634" s="6" t="s">
        <v>2455</v>
      </c>
      <c r="F634" s="1"/>
      <c r="G634" s="6"/>
      <c r="H634" s="7" t="s">
        <v>2456</v>
      </c>
      <c r="I634" s="3" t="s">
        <v>27</v>
      </c>
      <c r="J634" s="13">
        <v>34</v>
      </c>
      <c r="K634" s="12">
        <v>8.35</v>
      </c>
      <c r="L634" s="16">
        <f t="shared" si="9"/>
        <v>283.89999999999998</v>
      </c>
    </row>
    <row r="635" spans="1:12" x14ac:dyDescent="0.25">
      <c r="A635" s="5" t="s">
        <v>1170</v>
      </c>
      <c r="B635" s="5" t="s">
        <v>1171</v>
      </c>
      <c r="C635" s="6" t="s">
        <v>2457</v>
      </c>
      <c r="D635" s="6" t="s">
        <v>2458</v>
      </c>
      <c r="E635" s="6" t="s">
        <v>2459</v>
      </c>
      <c r="F635" s="41"/>
      <c r="G635" s="6"/>
      <c r="H635" s="7" t="s">
        <v>2460</v>
      </c>
      <c r="I635" s="3" t="s">
        <v>27</v>
      </c>
      <c r="J635" s="13">
        <v>39</v>
      </c>
      <c r="K635" s="12">
        <v>9.15</v>
      </c>
      <c r="L635" s="16">
        <f t="shared" si="9"/>
        <v>356.85</v>
      </c>
    </row>
    <row r="636" spans="1:12" x14ac:dyDescent="0.25">
      <c r="A636" s="5" t="s">
        <v>1170</v>
      </c>
      <c r="B636" s="5" t="s">
        <v>1171</v>
      </c>
      <c r="C636" s="6" t="s">
        <v>2461</v>
      </c>
      <c r="D636" s="6" t="s">
        <v>2462</v>
      </c>
      <c r="E636" s="6" t="s">
        <v>2463</v>
      </c>
      <c r="F636" s="1"/>
      <c r="G636" s="6"/>
      <c r="H636" s="7" t="s">
        <v>2464</v>
      </c>
      <c r="I636" s="3" t="s">
        <v>27</v>
      </c>
      <c r="J636" s="13">
        <v>15</v>
      </c>
      <c r="K636" s="12">
        <v>54</v>
      </c>
      <c r="L636" s="16">
        <f t="shared" si="9"/>
        <v>810</v>
      </c>
    </row>
    <row r="637" spans="1:12" x14ac:dyDescent="0.25">
      <c r="A637" s="5" t="s">
        <v>1170</v>
      </c>
      <c r="B637" s="5" t="s">
        <v>1171</v>
      </c>
      <c r="C637" s="6" t="s">
        <v>2465</v>
      </c>
      <c r="D637" s="6" t="s">
        <v>2466</v>
      </c>
      <c r="E637" s="6" t="s">
        <v>2467</v>
      </c>
      <c r="F637" s="40"/>
      <c r="G637" s="6"/>
      <c r="H637" s="7" t="s">
        <v>2468</v>
      </c>
      <c r="I637" s="3" t="s">
        <v>27</v>
      </c>
      <c r="J637" s="13">
        <v>1</v>
      </c>
      <c r="K637" s="12">
        <v>51.5</v>
      </c>
      <c r="L637" s="16">
        <f t="shared" si="9"/>
        <v>51.5</v>
      </c>
    </row>
    <row r="638" spans="1:12" x14ac:dyDescent="0.25">
      <c r="A638" s="5" t="s">
        <v>1170</v>
      </c>
      <c r="B638" s="5" t="s">
        <v>1171</v>
      </c>
      <c r="C638" s="6" t="s">
        <v>2469</v>
      </c>
      <c r="D638" s="6" t="s">
        <v>2470</v>
      </c>
      <c r="E638" s="6" t="s">
        <v>2471</v>
      </c>
      <c r="F638" s="40"/>
      <c r="G638" s="6"/>
      <c r="H638" s="7" t="s">
        <v>2472</v>
      </c>
      <c r="I638" s="3" t="s">
        <v>27</v>
      </c>
      <c r="J638" s="13">
        <v>22</v>
      </c>
      <c r="K638" s="12">
        <v>50.5</v>
      </c>
      <c r="L638" s="16">
        <f t="shared" si="9"/>
        <v>1111</v>
      </c>
    </row>
    <row r="639" spans="1:12" x14ac:dyDescent="0.25">
      <c r="A639" s="5" t="s">
        <v>1170</v>
      </c>
      <c r="B639" s="5" t="s">
        <v>1171</v>
      </c>
      <c r="C639" s="6" t="s">
        <v>2473</v>
      </c>
      <c r="D639" s="6" t="s">
        <v>2474</v>
      </c>
      <c r="E639" s="6" t="s">
        <v>2475</v>
      </c>
      <c r="F639" s="40"/>
      <c r="G639" s="6"/>
      <c r="H639" s="7" t="s">
        <v>2476</v>
      </c>
      <c r="I639" s="3" t="s">
        <v>27</v>
      </c>
      <c r="J639" s="13">
        <v>20</v>
      </c>
      <c r="K639" s="12">
        <v>50.5</v>
      </c>
      <c r="L639" s="16">
        <f t="shared" si="9"/>
        <v>1010</v>
      </c>
    </row>
    <row r="640" spans="1:12" x14ac:dyDescent="0.25">
      <c r="A640" s="5" t="s">
        <v>1170</v>
      </c>
      <c r="B640" s="5" t="s">
        <v>1171</v>
      </c>
      <c r="C640" s="6" t="s">
        <v>2477</v>
      </c>
      <c r="D640" s="6" t="s">
        <v>2478</v>
      </c>
      <c r="E640" s="6" t="s">
        <v>2479</v>
      </c>
      <c r="F640" s="40"/>
      <c r="G640" s="6"/>
      <c r="H640" s="7" t="s">
        <v>2480</v>
      </c>
      <c r="I640" s="3" t="s">
        <v>27</v>
      </c>
      <c r="J640" s="13">
        <v>44</v>
      </c>
      <c r="K640" s="12">
        <v>50.5</v>
      </c>
      <c r="L640" s="16">
        <f t="shared" si="9"/>
        <v>2222</v>
      </c>
    </row>
    <row r="641" spans="1:12" x14ac:dyDescent="0.25">
      <c r="A641" s="5" t="s">
        <v>1170</v>
      </c>
      <c r="B641" s="5" t="s">
        <v>1171</v>
      </c>
      <c r="C641" s="6" t="s">
        <v>2481</v>
      </c>
      <c r="D641" s="6" t="s">
        <v>2482</v>
      </c>
      <c r="E641" s="6" t="s">
        <v>2483</v>
      </c>
      <c r="F641" s="40"/>
      <c r="G641" s="6"/>
      <c r="H641" s="7" t="s">
        <v>2484</v>
      </c>
      <c r="I641" s="3" t="s">
        <v>27</v>
      </c>
      <c r="J641" s="13">
        <v>23</v>
      </c>
      <c r="K641" s="12">
        <v>50.5</v>
      </c>
      <c r="L641" s="16">
        <f t="shared" si="9"/>
        <v>1161.5</v>
      </c>
    </row>
    <row r="642" spans="1:12" x14ac:dyDescent="0.25">
      <c r="A642" s="5" t="s">
        <v>1170</v>
      </c>
      <c r="B642" s="5" t="s">
        <v>1171</v>
      </c>
      <c r="C642" s="6" t="s">
        <v>2485</v>
      </c>
      <c r="D642" s="6" t="s">
        <v>2486</v>
      </c>
      <c r="E642" s="6" t="s">
        <v>2487</v>
      </c>
      <c r="F642" s="40"/>
      <c r="G642" s="6"/>
      <c r="H642" s="7" t="s">
        <v>2488</v>
      </c>
      <c r="I642" s="3" t="s">
        <v>27</v>
      </c>
      <c r="J642" s="13">
        <v>25</v>
      </c>
      <c r="K642" s="12">
        <v>50.5</v>
      </c>
      <c r="L642" s="16">
        <f t="shared" si="9"/>
        <v>1262.5</v>
      </c>
    </row>
    <row r="643" spans="1:12" x14ac:dyDescent="0.25">
      <c r="A643" s="5" t="s">
        <v>1170</v>
      </c>
      <c r="B643" s="5" t="s">
        <v>1171</v>
      </c>
      <c r="C643" s="6" t="s">
        <v>2489</v>
      </c>
      <c r="D643" s="6" t="s">
        <v>2490</v>
      </c>
      <c r="E643" s="6" t="s">
        <v>2491</v>
      </c>
      <c r="F643" s="40"/>
      <c r="G643" s="6"/>
      <c r="H643" s="7" t="s">
        <v>2492</v>
      </c>
      <c r="I643" s="3" t="s">
        <v>27</v>
      </c>
      <c r="J643" s="13">
        <v>3</v>
      </c>
      <c r="K643" s="12">
        <v>50.5</v>
      </c>
      <c r="L643" s="16">
        <f t="shared" si="9"/>
        <v>151.5</v>
      </c>
    </row>
    <row r="644" spans="1:12" x14ac:dyDescent="0.25">
      <c r="A644" s="5" t="s">
        <v>1170</v>
      </c>
      <c r="B644" s="5" t="s">
        <v>1171</v>
      </c>
      <c r="C644" s="6" t="s">
        <v>2493</v>
      </c>
      <c r="D644" s="6" t="s">
        <v>2494</v>
      </c>
      <c r="E644" s="6" t="s">
        <v>2495</v>
      </c>
      <c r="F644" s="41"/>
      <c r="G644" s="6"/>
      <c r="H644" s="7" t="s">
        <v>2496</v>
      </c>
      <c r="I644" s="3" t="s">
        <v>27</v>
      </c>
      <c r="J644" s="13">
        <v>3</v>
      </c>
      <c r="K644" s="12">
        <v>50.5</v>
      </c>
      <c r="L644" s="16">
        <f t="shared" si="9"/>
        <v>151.5</v>
      </c>
    </row>
    <row r="645" spans="1:12" x14ac:dyDescent="0.25">
      <c r="A645" s="5" t="s">
        <v>1170</v>
      </c>
      <c r="B645" s="5" t="s">
        <v>1171</v>
      </c>
      <c r="C645" s="6" t="s">
        <v>2497</v>
      </c>
      <c r="D645" s="6" t="s">
        <v>2498</v>
      </c>
      <c r="E645" s="6" t="s">
        <v>2499</v>
      </c>
      <c r="F645" s="1"/>
      <c r="G645" s="6"/>
      <c r="H645" s="7" t="s">
        <v>2500</v>
      </c>
      <c r="I645" s="3" t="s">
        <v>27</v>
      </c>
      <c r="J645" s="13">
        <v>7</v>
      </c>
      <c r="K645" s="12">
        <v>86</v>
      </c>
      <c r="L645" s="16">
        <f t="shared" si="9"/>
        <v>602</v>
      </c>
    </row>
    <row r="646" spans="1:12" x14ac:dyDescent="0.25">
      <c r="A646" s="5" t="s">
        <v>1170</v>
      </c>
      <c r="B646" s="5" t="s">
        <v>1171</v>
      </c>
      <c r="C646" s="6" t="s">
        <v>2501</v>
      </c>
      <c r="D646" s="6" t="s">
        <v>2502</v>
      </c>
      <c r="E646" s="6" t="s">
        <v>2503</v>
      </c>
      <c r="F646" s="40"/>
      <c r="G646" s="6"/>
      <c r="H646" s="7" t="s">
        <v>2504</v>
      </c>
      <c r="I646" s="3" t="s">
        <v>27</v>
      </c>
      <c r="J646" s="13">
        <v>1</v>
      </c>
      <c r="K646" s="12">
        <v>72.5</v>
      </c>
      <c r="L646" s="16">
        <f t="shared" si="9"/>
        <v>72.5</v>
      </c>
    </row>
    <row r="647" spans="1:12" x14ac:dyDescent="0.25">
      <c r="A647" s="5" t="s">
        <v>1170</v>
      </c>
      <c r="B647" s="5" t="s">
        <v>1171</v>
      </c>
      <c r="C647" s="6" t="s">
        <v>2505</v>
      </c>
      <c r="D647" s="6" t="s">
        <v>2506</v>
      </c>
      <c r="E647" s="6" t="s">
        <v>2507</v>
      </c>
      <c r="F647" s="40"/>
      <c r="G647" s="6"/>
      <c r="H647" s="7" t="s">
        <v>2508</v>
      </c>
      <c r="I647" s="3" t="s">
        <v>27</v>
      </c>
      <c r="J647" s="13">
        <v>16</v>
      </c>
      <c r="K647" s="12">
        <v>72.5</v>
      </c>
      <c r="L647" s="16">
        <f t="shared" si="9"/>
        <v>1160</v>
      </c>
    </row>
    <row r="648" spans="1:12" x14ac:dyDescent="0.25">
      <c r="A648" s="5" t="s">
        <v>1170</v>
      </c>
      <c r="B648" s="5" t="s">
        <v>1171</v>
      </c>
      <c r="C648" s="6" t="s">
        <v>2509</v>
      </c>
      <c r="D648" s="6" t="s">
        <v>2510</v>
      </c>
      <c r="E648" s="6" t="s">
        <v>2511</v>
      </c>
      <c r="F648" s="41"/>
      <c r="G648" s="6"/>
      <c r="H648" s="7" t="s">
        <v>2512</v>
      </c>
      <c r="I648" s="3" t="s">
        <v>27</v>
      </c>
      <c r="J648" s="13">
        <v>6</v>
      </c>
      <c r="K648" s="12">
        <v>72.5</v>
      </c>
      <c r="L648" s="16">
        <f t="shared" si="9"/>
        <v>435</v>
      </c>
    </row>
    <row r="649" spans="1:12" x14ac:dyDescent="0.25">
      <c r="A649" s="5" t="s">
        <v>1170</v>
      </c>
      <c r="B649" s="5" t="s">
        <v>1171</v>
      </c>
      <c r="C649" s="6" t="s">
        <v>2513</v>
      </c>
      <c r="D649" s="6" t="s">
        <v>2514</v>
      </c>
      <c r="E649" s="6" t="s">
        <v>2515</v>
      </c>
      <c r="F649" s="1"/>
      <c r="G649" s="6"/>
      <c r="H649" s="7" t="s">
        <v>2516</v>
      </c>
      <c r="I649" s="3" t="s">
        <v>27</v>
      </c>
      <c r="J649" s="13">
        <v>36</v>
      </c>
      <c r="K649" s="12">
        <v>101</v>
      </c>
      <c r="L649" s="16">
        <f t="shared" si="9"/>
        <v>3636</v>
      </c>
    </row>
    <row r="650" spans="1:12" x14ac:dyDescent="0.25">
      <c r="A650" s="5" t="s">
        <v>1170</v>
      </c>
      <c r="B650" s="5" t="s">
        <v>1171</v>
      </c>
      <c r="C650" s="6" t="s">
        <v>2517</v>
      </c>
      <c r="D650" s="6" t="s">
        <v>2518</v>
      </c>
      <c r="E650" s="6" t="s">
        <v>2519</v>
      </c>
      <c r="F650" s="40"/>
      <c r="G650" s="6"/>
      <c r="H650" s="7" t="s">
        <v>2520</v>
      </c>
      <c r="I650" s="3" t="s">
        <v>27</v>
      </c>
      <c r="J650" s="13">
        <v>16</v>
      </c>
      <c r="K650" s="12">
        <v>98.5</v>
      </c>
      <c r="L650" s="16">
        <f t="shared" si="9"/>
        <v>1576</v>
      </c>
    </row>
    <row r="651" spans="1:12" x14ac:dyDescent="0.25">
      <c r="A651" s="5" t="s">
        <v>1170</v>
      </c>
      <c r="B651" s="5" t="s">
        <v>1171</v>
      </c>
      <c r="C651" s="6" t="s">
        <v>2521</v>
      </c>
      <c r="D651" s="6" t="s">
        <v>2522</v>
      </c>
      <c r="E651" s="6" t="s">
        <v>2523</v>
      </c>
      <c r="F651" s="40"/>
      <c r="G651" s="6"/>
      <c r="H651" s="7" t="s">
        <v>2524</v>
      </c>
      <c r="I651" s="3" t="s">
        <v>27</v>
      </c>
      <c r="J651" s="13">
        <v>11</v>
      </c>
      <c r="K651" s="12">
        <v>95.5</v>
      </c>
      <c r="L651" s="16">
        <f t="shared" si="9"/>
        <v>1050.5</v>
      </c>
    </row>
    <row r="652" spans="1:12" x14ac:dyDescent="0.25">
      <c r="A652" s="5" t="s">
        <v>1170</v>
      </c>
      <c r="B652" s="5" t="s">
        <v>1171</v>
      </c>
      <c r="C652" s="6" t="s">
        <v>2525</v>
      </c>
      <c r="D652" s="6" t="s">
        <v>2526</v>
      </c>
      <c r="E652" s="6" t="s">
        <v>2527</v>
      </c>
      <c r="F652" s="40"/>
      <c r="G652" s="6"/>
      <c r="H652" s="7" t="s">
        <v>2528</v>
      </c>
      <c r="I652" s="3" t="s">
        <v>27</v>
      </c>
      <c r="J652" s="13">
        <v>8</v>
      </c>
      <c r="K652" s="12">
        <v>93.5</v>
      </c>
      <c r="L652" s="16">
        <f t="shared" si="9"/>
        <v>748</v>
      </c>
    </row>
    <row r="653" spans="1:12" x14ac:dyDescent="0.25">
      <c r="A653" s="5" t="s">
        <v>1170</v>
      </c>
      <c r="B653" s="5" t="s">
        <v>1171</v>
      </c>
      <c r="C653" s="6" t="s">
        <v>2529</v>
      </c>
      <c r="D653" s="6" t="s">
        <v>2530</v>
      </c>
      <c r="E653" s="6" t="s">
        <v>2531</v>
      </c>
      <c r="F653" s="40"/>
      <c r="G653" s="6"/>
      <c r="H653" s="7" t="s">
        <v>2532</v>
      </c>
      <c r="I653" s="3" t="s">
        <v>27</v>
      </c>
      <c r="J653" s="13">
        <v>21</v>
      </c>
      <c r="K653" s="12">
        <v>93.5</v>
      </c>
      <c r="L653" s="16">
        <f t="shared" ref="L653:L657" si="10">+K653*J653</f>
        <v>1963.5</v>
      </c>
    </row>
    <row r="654" spans="1:12" x14ac:dyDescent="0.25">
      <c r="A654" s="5" t="s">
        <v>1170</v>
      </c>
      <c r="B654" s="5" t="s">
        <v>1171</v>
      </c>
      <c r="C654" s="6" t="s">
        <v>2533</v>
      </c>
      <c r="D654" s="6" t="s">
        <v>2534</v>
      </c>
      <c r="E654" s="6" t="s">
        <v>2535</v>
      </c>
      <c r="F654" s="41"/>
      <c r="G654" s="6"/>
      <c r="H654" s="7" t="s">
        <v>2536</v>
      </c>
      <c r="I654" s="3" t="s">
        <v>27</v>
      </c>
      <c r="J654" s="13">
        <v>6</v>
      </c>
      <c r="K654" s="12">
        <v>93.5</v>
      </c>
      <c r="L654" s="16">
        <f t="shared" si="10"/>
        <v>561</v>
      </c>
    </row>
    <row r="655" spans="1:12" x14ac:dyDescent="0.25">
      <c r="A655" s="5" t="s">
        <v>1170</v>
      </c>
      <c r="B655" s="5" t="s">
        <v>1171</v>
      </c>
      <c r="C655" s="6" t="s">
        <v>2537</v>
      </c>
      <c r="D655" s="6" t="s">
        <v>2538</v>
      </c>
      <c r="E655" s="6" t="s">
        <v>2539</v>
      </c>
      <c r="F655" s="1"/>
      <c r="G655" s="6"/>
      <c r="H655" s="7" t="s">
        <v>2540</v>
      </c>
      <c r="I655" s="3" t="s">
        <v>27</v>
      </c>
      <c r="J655" s="13">
        <v>111</v>
      </c>
      <c r="K655" s="12">
        <v>36.5</v>
      </c>
      <c r="L655" s="16">
        <f t="shared" si="10"/>
        <v>4051.5</v>
      </c>
    </row>
    <row r="656" spans="1:12" x14ac:dyDescent="0.25">
      <c r="A656" s="5" t="s">
        <v>1170</v>
      </c>
      <c r="B656" s="5" t="s">
        <v>1171</v>
      </c>
      <c r="C656" s="6" t="s">
        <v>2541</v>
      </c>
      <c r="D656" s="6" t="s">
        <v>2542</v>
      </c>
      <c r="E656" s="6" t="s">
        <v>2543</v>
      </c>
      <c r="F656" s="40"/>
      <c r="G656" s="6"/>
      <c r="H656" s="7" t="s">
        <v>2544</v>
      </c>
      <c r="I656" s="3" t="s">
        <v>27</v>
      </c>
      <c r="J656" s="13">
        <v>83</v>
      </c>
      <c r="K656" s="12">
        <v>36.5</v>
      </c>
      <c r="L656" s="16">
        <f t="shared" si="10"/>
        <v>3029.5</v>
      </c>
    </row>
    <row r="657" spans="1:12" ht="15.75" thickBot="1" x14ac:dyDescent="0.3">
      <c r="A657" s="5" t="s">
        <v>1170</v>
      </c>
      <c r="B657" s="5" t="s">
        <v>1171</v>
      </c>
      <c r="C657" s="6" t="s">
        <v>2545</v>
      </c>
      <c r="D657" s="6" t="s">
        <v>2546</v>
      </c>
      <c r="E657" s="6" t="s">
        <v>2547</v>
      </c>
      <c r="F657" s="41"/>
      <c r="G657" s="6"/>
      <c r="H657" s="7" t="s">
        <v>2548</v>
      </c>
      <c r="I657" s="3" t="s">
        <v>27</v>
      </c>
      <c r="J657" s="13">
        <v>62</v>
      </c>
      <c r="K657" s="12">
        <v>39.5</v>
      </c>
      <c r="L657" s="16">
        <f t="shared" si="10"/>
        <v>2449</v>
      </c>
    </row>
    <row r="658" spans="1:12" ht="15.75" thickBot="1" x14ac:dyDescent="0.3">
      <c r="J658" s="20">
        <f>SUM(J13:J657)</f>
        <v>209239</v>
      </c>
      <c r="L658" s="17">
        <f>SUM(L13:L657)</f>
        <v>2713227.8699999992</v>
      </c>
    </row>
    <row r="659" spans="1:12" x14ac:dyDescent="0.25">
      <c r="J659" s="15"/>
    </row>
    <row r="660" spans="1:12" x14ac:dyDescent="0.25">
      <c r="L660" s="18"/>
    </row>
    <row r="661" spans="1:12" x14ac:dyDescent="0.25">
      <c r="J661" s="15"/>
    </row>
    <row r="662" spans="1:12" x14ac:dyDescent="0.25">
      <c r="J662" s="15"/>
    </row>
    <row r="663" spans="1:12" x14ac:dyDescent="0.25">
      <c r="J663" s="15"/>
    </row>
  </sheetData>
  <autoFilter ref="A12:L663"/>
  <mergeCells count="113">
    <mergeCell ref="F92:F99"/>
    <mergeCell ref="F68:F82"/>
    <mergeCell ref="F85:F91"/>
    <mergeCell ref="F54:F67"/>
    <mergeCell ref="F18:F50"/>
    <mergeCell ref="F138:F140"/>
    <mergeCell ref="F141:F146"/>
    <mergeCell ref="F133:F137"/>
    <mergeCell ref="F122:F124"/>
    <mergeCell ref="F127:F131"/>
    <mergeCell ref="F110:F111"/>
    <mergeCell ref="F118:F120"/>
    <mergeCell ref="F101:F102"/>
    <mergeCell ref="F103:F104"/>
    <mergeCell ref="F106:F109"/>
    <mergeCell ref="F198:F202"/>
    <mergeCell ref="F225:F227"/>
    <mergeCell ref="F189:F197"/>
    <mergeCell ref="F166:F168"/>
    <mergeCell ref="F177:F178"/>
    <mergeCell ref="F185:F187"/>
    <mergeCell ref="F147:F155"/>
    <mergeCell ref="F278:F279"/>
    <mergeCell ref="F232:F235"/>
    <mergeCell ref="F280:F282"/>
    <mergeCell ref="F296:F299"/>
    <mergeCell ref="F238:F239"/>
    <mergeCell ref="F258:F260"/>
    <mergeCell ref="F261:F262"/>
    <mergeCell ref="F272:F274"/>
    <mergeCell ref="F312:F315"/>
    <mergeCell ref="F304:F305"/>
    <mergeCell ref="F307:F308"/>
    <mergeCell ref="F309:F310"/>
    <mergeCell ref="F381:F386"/>
    <mergeCell ref="F373:F380"/>
    <mergeCell ref="F353:F365"/>
    <mergeCell ref="F366:F369"/>
    <mergeCell ref="F370:F372"/>
    <mergeCell ref="F346:F352"/>
    <mergeCell ref="F338:F345"/>
    <mergeCell ref="F326:F337"/>
    <mergeCell ref="F316:F325"/>
    <mergeCell ref="F415:F417"/>
    <mergeCell ref="F418:F420"/>
    <mergeCell ref="F407:F412"/>
    <mergeCell ref="F413:F414"/>
    <mergeCell ref="F401:F402"/>
    <mergeCell ref="F403:F406"/>
    <mergeCell ref="F387:F400"/>
    <mergeCell ref="F465:F468"/>
    <mergeCell ref="F470:F473"/>
    <mergeCell ref="F447:F452"/>
    <mergeCell ref="F453:F455"/>
    <mergeCell ref="F438:F441"/>
    <mergeCell ref="F442:F446"/>
    <mergeCell ref="F430:F437"/>
    <mergeCell ref="F424:F429"/>
    <mergeCell ref="F494:F495"/>
    <mergeCell ref="F496:F497"/>
    <mergeCell ref="F498:F499"/>
    <mergeCell ref="F500:F503"/>
    <mergeCell ref="F487:F490"/>
    <mergeCell ref="F491:F493"/>
    <mergeCell ref="F475:F477"/>
    <mergeCell ref="F482:F483"/>
    <mergeCell ref="F484:F486"/>
    <mergeCell ref="F528:F529"/>
    <mergeCell ref="F530:F533"/>
    <mergeCell ref="F534:F535"/>
    <mergeCell ref="F536:F537"/>
    <mergeCell ref="F518:F520"/>
    <mergeCell ref="F521:F523"/>
    <mergeCell ref="F524:F527"/>
    <mergeCell ref="F504:F506"/>
    <mergeCell ref="F507:F508"/>
    <mergeCell ref="F510:F511"/>
    <mergeCell ref="F512:F513"/>
    <mergeCell ref="F514:F517"/>
    <mergeCell ref="F563:F564"/>
    <mergeCell ref="F565:F570"/>
    <mergeCell ref="F551:F553"/>
    <mergeCell ref="F554:F557"/>
    <mergeCell ref="F558:F559"/>
    <mergeCell ref="F538:F539"/>
    <mergeCell ref="F540:F541"/>
    <mergeCell ref="F542:F543"/>
    <mergeCell ref="F545:F546"/>
    <mergeCell ref="F547:F550"/>
    <mergeCell ref="F655:F657"/>
    <mergeCell ref="F13:F17"/>
    <mergeCell ref="F456:F458"/>
    <mergeCell ref="F645:F648"/>
    <mergeCell ref="F649:F654"/>
    <mergeCell ref="F634:F635"/>
    <mergeCell ref="F636:F644"/>
    <mergeCell ref="F621:F622"/>
    <mergeCell ref="F623:F626"/>
    <mergeCell ref="F627:F628"/>
    <mergeCell ref="F630:F633"/>
    <mergeCell ref="F611:F614"/>
    <mergeCell ref="F615:F616"/>
    <mergeCell ref="F617:F620"/>
    <mergeCell ref="F601:F602"/>
    <mergeCell ref="F603:F606"/>
    <mergeCell ref="F607:F610"/>
    <mergeCell ref="F592:F597"/>
    <mergeCell ref="F598:F600"/>
    <mergeCell ref="F582:F587"/>
    <mergeCell ref="F588:F591"/>
    <mergeCell ref="F571:F576"/>
    <mergeCell ref="F577:F581"/>
    <mergeCell ref="F560:F562"/>
  </mergeCells>
  <printOptions horizontalCentered="1"/>
  <pageMargins left="0.19685039370078741" right="0.19685039370078741" top="0.47244094488188981" bottom="0.19685039370078741" header="0.27559055118110237" footer="0.31496062992125984"/>
  <pageSetup paperSize="9" scale="70" orientation="landscape" r:id="rId1"/>
  <headerFooter>
    <oddHeader>&amp;C&amp;"Tahoma,Grassetto"CAMBIO MERCI 2025&amp;R&amp;D</oddHeader>
  </headerFooter>
  <rowBreaks count="14" manualBreakCount="14">
    <brk id="53" min="1" max="15" man="1"/>
    <brk id="91" min="1" max="15" man="1"/>
    <brk id="125" min="1" max="15" man="1"/>
    <brk id="188" min="1" max="15" man="1"/>
    <brk id="237" min="1" max="15" man="1"/>
    <brk id="315" min="1" max="15" man="1"/>
    <brk id="352" min="1" max="15" man="1"/>
    <brk id="386" min="1" max="15" man="1"/>
    <brk id="423" min="1" max="15" man="1"/>
    <brk id="463" min="1" max="15" man="1"/>
    <brk id="499" min="1" max="15" man="1"/>
    <brk id="543" min="1" max="15" man="1"/>
    <brk id="587" min="1" max="15" man="1"/>
    <brk id="633" min="1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Beta</vt:lpstr>
      <vt:lpstr>Beta!Print_Area</vt:lpstr>
      <vt:lpstr>Beta!Print_Titles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2025-03-13T15:31:35Z</cp:lastPrinted>
  <dcterms:created xsi:type="dcterms:W3CDTF">2019-03-19T11:18:11Z</dcterms:created>
  <dcterms:modified xsi:type="dcterms:W3CDTF">2025-03-25T08:54:14Z</dcterms:modified>
</cp:coreProperties>
</file>